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60健康福祉局\070医療介護保険課\01 管理Ｇ\13 雑件\健康づくり協定\システムアウトプット\公表指標作成（フェイスシート）\⑩R06年度処理　公表指数作成【R04データ分】\02 集計データ（アプリケーション、バックデータ）\"/>
    </mc:Choice>
  </mc:AlternateContent>
  <xr:revisionPtr revIDLastSave="0" documentId="13_ncr:1_{A5DD8E0D-5D6D-406D-A14A-F9877A4EDFD1}" xr6:coauthVersionLast="47" xr6:coauthVersionMax="47" xr10:uidLastSave="{00000000-0000-0000-0000-000000000000}"/>
  <bookViews>
    <workbookView xWindow="-28920" yWindow="3405" windowWidth="29040" windowHeight="15720" activeTab="5" xr2:uid="{00000000-000D-0000-FFFF-FFFF00000000}"/>
  </bookViews>
  <sheets>
    <sheet name="国保（全体）" sheetId="11" r:id="rId1"/>
    <sheet name="疾病構造（国保入院）" sheetId="6" r:id="rId2"/>
    <sheet name="疾病構造（国保入院外）" sheetId="7" r:id="rId3"/>
    <sheet name="年齢階層（国保入院）" sheetId="8" r:id="rId4"/>
    <sheet name="年齢階層（国保入院外）" sheetId="9" r:id="rId5"/>
    <sheet name="国保（生活習慣病割合）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0" l="1"/>
  <c r="A1" i="9"/>
  <c r="A1" i="8"/>
  <c r="A1" i="7"/>
  <c r="A1" i="6"/>
</calcChain>
</file>

<file path=xl/sharedStrings.xml><?xml version="1.0" encoding="utf-8"?>
<sst xmlns="http://schemas.openxmlformats.org/spreadsheetml/2006/main" count="352" uniqueCount="99">
  <si>
    <t>広島市</t>
    <rPh sb="0" eb="2">
      <t>ヒロシマ</t>
    </rPh>
    <rPh sb="2" eb="3">
      <t>シ</t>
    </rPh>
    <phoneticPr fontId="2"/>
  </si>
  <si>
    <t>安芸高田市</t>
    <rPh sb="0" eb="5">
      <t>アキタカタシ</t>
    </rPh>
    <phoneticPr fontId="2"/>
  </si>
  <si>
    <t>府中町</t>
    <rPh sb="0" eb="2">
      <t>フチュウ</t>
    </rPh>
    <rPh sb="2" eb="3">
      <t>チョウ</t>
    </rPh>
    <phoneticPr fontId="2"/>
  </si>
  <si>
    <t>海田町</t>
    <rPh sb="0" eb="3">
      <t>カイタチョウ</t>
    </rPh>
    <phoneticPr fontId="2"/>
  </si>
  <si>
    <t>熊野町</t>
    <rPh sb="0" eb="3">
      <t>クマノチョウ</t>
    </rPh>
    <phoneticPr fontId="2"/>
  </si>
  <si>
    <t>坂町</t>
    <rPh sb="0" eb="1">
      <t>サカ</t>
    </rPh>
    <rPh sb="1" eb="2">
      <t>チョウ</t>
    </rPh>
    <phoneticPr fontId="2"/>
  </si>
  <si>
    <t>安芸太田町</t>
    <rPh sb="0" eb="4">
      <t>アキオオタ</t>
    </rPh>
    <rPh sb="4" eb="5">
      <t>チョウ</t>
    </rPh>
    <phoneticPr fontId="2"/>
  </si>
  <si>
    <t>広島</t>
    <rPh sb="0" eb="2">
      <t>ヒロシマ</t>
    </rPh>
    <phoneticPr fontId="2"/>
  </si>
  <si>
    <t>受診率</t>
    <rPh sb="0" eb="2">
      <t>ジュシン</t>
    </rPh>
    <rPh sb="2" eb="3">
      <t>リツ</t>
    </rPh>
    <phoneticPr fontId="2"/>
  </si>
  <si>
    <t>入院</t>
    <rPh sb="0" eb="2">
      <t>ニュウイン</t>
    </rPh>
    <phoneticPr fontId="2"/>
  </si>
  <si>
    <t>入院外</t>
    <rPh sb="0" eb="2">
      <t>ニュウイン</t>
    </rPh>
    <rPh sb="2" eb="3">
      <t>ガイ</t>
    </rPh>
    <phoneticPr fontId="2"/>
  </si>
  <si>
    <t>区分</t>
    <rPh sb="0" eb="2">
      <t>クブン</t>
    </rPh>
    <phoneticPr fontId="2"/>
  </si>
  <si>
    <t>大竹市</t>
    <rPh sb="0" eb="3">
      <t>オオタケシ</t>
    </rPh>
    <phoneticPr fontId="2"/>
  </si>
  <si>
    <t>廿日市市</t>
    <rPh sb="0" eb="4">
      <t>ハツカイチシ</t>
    </rPh>
    <phoneticPr fontId="2"/>
  </si>
  <si>
    <t>呉市</t>
    <rPh sb="0" eb="2">
      <t>クレシ</t>
    </rPh>
    <phoneticPr fontId="2"/>
  </si>
  <si>
    <t>江田島市</t>
    <rPh sb="0" eb="3">
      <t>エタジマ</t>
    </rPh>
    <rPh sb="3" eb="4">
      <t>シ</t>
    </rPh>
    <phoneticPr fontId="2"/>
  </si>
  <si>
    <t>竹原市</t>
    <rPh sb="0" eb="3">
      <t>タケハラシ</t>
    </rPh>
    <phoneticPr fontId="2"/>
  </si>
  <si>
    <t>東広島市</t>
    <rPh sb="0" eb="4">
      <t>ヒガシヒロシマシ</t>
    </rPh>
    <phoneticPr fontId="2"/>
  </si>
  <si>
    <t>大崎上島町</t>
    <rPh sb="0" eb="2">
      <t>オオサキ</t>
    </rPh>
    <rPh sb="2" eb="4">
      <t>カミジマ</t>
    </rPh>
    <rPh sb="4" eb="5">
      <t>チョウ</t>
    </rPh>
    <phoneticPr fontId="2"/>
  </si>
  <si>
    <t>三原市</t>
    <rPh sb="0" eb="3">
      <t>ミハラシ</t>
    </rPh>
    <phoneticPr fontId="2"/>
  </si>
  <si>
    <t>尾道市</t>
    <rPh sb="0" eb="3">
      <t>オノミチシ</t>
    </rPh>
    <phoneticPr fontId="2"/>
  </si>
  <si>
    <t>世羅町</t>
    <rPh sb="0" eb="3">
      <t>セラチョウ</t>
    </rPh>
    <phoneticPr fontId="2"/>
  </si>
  <si>
    <t>福山市</t>
    <rPh sb="0" eb="3">
      <t>フクヤマシ</t>
    </rPh>
    <phoneticPr fontId="2"/>
  </si>
  <si>
    <t>神石高原町</t>
    <rPh sb="0" eb="2">
      <t>ジンセキ</t>
    </rPh>
    <rPh sb="2" eb="4">
      <t>コウゲン</t>
    </rPh>
    <rPh sb="4" eb="5">
      <t>チョウ</t>
    </rPh>
    <phoneticPr fontId="2"/>
  </si>
  <si>
    <t>三次市</t>
    <rPh sb="0" eb="3">
      <t>ミヨシシ</t>
    </rPh>
    <phoneticPr fontId="2"/>
  </si>
  <si>
    <t>庄原市</t>
    <rPh sb="0" eb="3">
      <t>ショウバラシ</t>
    </rPh>
    <phoneticPr fontId="2"/>
  </si>
  <si>
    <t>呉</t>
    <rPh sb="0" eb="1">
      <t>クレ</t>
    </rPh>
    <phoneticPr fontId="2"/>
  </si>
  <si>
    <t>広島　　　　　　中央</t>
    <rPh sb="0" eb="2">
      <t>ヒロシマ</t>
    </rPh>
    <rPh sb="8" eb="10">
      <t>チュウオウ</t>
    </rPh>
    <phoneticPr fontId="2"/>
  </si>
  <si>
    <t>尾三</t>
    <rPh sb="0" eb="2">
      <t>ビサン</t>
    </rPh>
    <phoneticPr fontId="2"/>
  </si>
  <si>
    <t>福山・　　　　府中</t>
    <rPh sb="0" eb="2">
      <t>フクヤマ</t>
    </rPh>
    <rPh sb="7" eb="9">
      <t>フチュウ</t>
    </rPh>
    <phoneticPr fontId="2"/>
  </si>
  <si>
    <t>備北</t>
    <rPh sb="0" eb="2">
      <t>ビホク</t>
    </rPh>
    <phoneticPr fontId="2"/>
  </si>
  <si>
    <t>圏域計</t>
    <rPh sb="0" eb="2">
      <t>ケンイキ</t>
    </rPh>
    <rPh sb="2" eb="3">
      <t>ケイ</t>
    </rPh>
    <phoneticPr fontId="2"/>
  </si>
  <si>
    <t>01感染症</t>
    <rPh sb="2" eb="5">
      <t>カンセンショウ</t>
    </rPh>
    <phoneticPr fontId="2"/>
  </si>
  <si>
    <t>02新生物</t>
    <rPh sb="2" eb="5">
      <t>シンセイブツ</t>
    </rPh>
    <phoneticPr fontId="2"/>
  </si>
  <si>
    <t>03血液</t>
    <rPh sb="2" eb="4">
      <t>ケツエキ</t>
    </rPh>
    <phoneticPr fontId="2"/>
  </si>
  <si>
    <t>04内分泌</t>
    <rPh sb="2" eb="5">
      <t>ナイブンピ</t>
    </rPh>
    <phoneticPr fontId="2"/>
  </si>
  <si>
    <t>05精神</t>
    <rPh sb="2" eb="4">
      <t>セイシン</t>
    </rPh>
    <phoneticPr fontId="2"/>
  </si>
  <si>
    <t>疾病構造</t>
    <rPh sb="0" eb="2">
      <t>シッペイ</t>
    </rPh>
    <rPh sb="2" eb="4">
      <t>コウゾウ</t>
    </rPh>
    <phoneticPr fontId="2"/>
  </si>
  <si>
    <t>06神経系</t>
    <rPh sb="2" eb="5">
      <t>シンケイケイ</t>
    </rPh>
    <phoneticPr fontId="2"/>
  </si>
  <si>
    <t>07眼</t>
    <rPh sb="2" eb="3">
      <t>メ</t>
    </rPh>
    <phoneticPr fontId="2"/>
  </si>
  <si>
    <t>08耳</t>
    <rPh sb="2" eb="3">
      <t>ミミ</t>
    </rPh>
    <phoneticPr fontId="2"/>
  </si>
  <si>
    <t>09循環器</t>
    <rPh sb="2" eb="5">
      <t>ジュンカンキ</t>
    </rPh>
    <phoneticPr fontId="2"/>
  </si>
  <si>
    <t>10呼吸器</t>
    <rPh sb="2" eb="5">
      <t>コキュウキ</t>
    </rPh>
    <phoneticPr fontId="2"/>
  </si>
  <si>
    <t>11消化器</t>
    <rPh sb="2" eb="5">
      <t>ショウカキ</t>
    </rPh>
    <phoneticPr fontId="2"/>
  </si>
  <si>
    <t>12皮膚</t>
    <rPh sb="2" eb="4">
      <t>ヒフ</t>
    </rPh>
    <phoneticPr fontId="2"/>
  </si>
  <si>
    <t>13筋骨格系</t>
    <rPh sb="2" eb="3">
      <t>キン</t>
    </rPh>
    <rPh sb="3" eb="5">
      <t>コッカク</t>
    </rPh>
    <rPh sb="5" eb="6">
      <t>ケイ</t>
    </rPh>
    <phoneticPr fontId="2"/>
  </si>
  <si>
    <t>14腎尿路</t>
    <rPh sb="2" eb="3">
      <t>ジン</t>
    </rPh>
    <rPh sb="3" eb="5">
      <t>ニョウロ</t>
    </rPh>
    <phoneticPr fontId="2"/>
  </si>
  <si>
    <t>15妊婦</t>
    <rPh sb="2" eb="4">
      <t>ニンプ</t>
    </rPh>
    <phoneticPr fontId="2"/>
  </si>
  <si>
    <t>16周産期</t>
    <rPh sb="2" eb="5">
      <t>シュウサンキ</t>
    </rPh>
    <phoneticPr fontId="2"/>
  </si>
  <si>
    <t>17先天奇形</t>
    <rPh sb="2" eb="4">
      <t>センテン</t>
    </rPh>
    <rPh sb="4" eb="6">
      <t>キケイ</t>
    </rPh>
    <phoneticPr fontId="2"/>
  </si>
  <si>
    <t>18分類不明</t>
    <rPh sb="2" eb="4">
      <t>ブンルイ</t>
    </rPh>
    <rPh sb="4" eb="6">
      <t>フメイ</t>
    </rPh>
    <phoneticPr fontId="2"/>
  </si>
  <si>
    <t>19損傷中毒</t>
    <rPh sb="2" eb="4">
      <t>ソンショウ</t>
    </rPh>
    <rPh sb="4" eb="6">
      <t>チュウドク</t>
    </rPh>
    <phoneticPr fontId="2"/>
  </si>
  <si>
    <t>22特殊</t>
    <rPh sb="2" eb="4">
      <t>トクシュ</t>
    </rPh>
    <phoneticPr fontId="2"/>
  </si>
  <si>
    <t>99その他</t>
    <rPh sb="4" eb="5">
      <t>タ</t>
    </rPh>
    <phoneticPr fontId="2"/>
  </si>
  <si>
    <t>ｚｚＩＣＤ無</t>
    <rPh sb="5" eb="6">
      <t>ナシ</t>
    </rPh>
    <phoneticPr fontId="2"/>
  </si>
  <si>
    <t>年齢階層別１人あたり医療費</t>
    <rPh sb="0" eb="2">
      <t>ネンレイ</t>
    </rPh>
    <rPh sb="2" eb="4">
      <t>カイソウ</t>
    </rPh>
    <rPh sb="4" eb="5">
      <t>ベツ</t>
    </rPh>
    <rPh sb="6" eb="7">
      <t>ニン</t>
    </rPh>
    <rPh sb="10" eb="13">
      <t>イリョウヒ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</si>
  <si>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</si>
  <si>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</si>
  <si>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</si>
  <si>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</si>
  <si>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</si>
  <si>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</si>
  <si>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</si>
  <si>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</si>
  <si>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</si>
  <si>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</si>
  <si>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</si>
  <si>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</si>
  <si>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</si>
  <si>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</si>
  <si>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</si>
  <si>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生活習慣病</t>
    <rPh sb="0" eb="2">
      <t>セイカツ</t>
    </rPh>
    <rPh sb="2" eb="4">
      <t>シュウカン</t>
    </rPh>
    <rPh sb="4" eb="5">
      <t>ビョウ</t>
    </rPh>
    <phoneticPr fontId="2"/>
  </si>
  <si>
    <t>糖尿病</t>
    <rPh sb="0" eb="3">
      <t>トウニョウビョウ</t>
    </rPh>
    <phoneticPr fontId="2"/>
  </si>
  <si>
    <t>心疾患</t>
    <rPh sb="0" eb="3">
      <t>シンシッカン</t>
    </rPh>
    <phoneticPr fontId="2"/>
  </si>
  <si>
    <t>脳血管疾患</t>
    <rPh sb="0" eb="1">
      <t>ノウ</t>
    </rPh>
    <rPh sb="1" eb="3">
      <t>ケッカン</t>
    </rPh>
    <rPh sb="3" eb="5">
      <t>シッカン</t>
    </rPh>
    <phoneticPr fontId="2"/>
  </si>
  <si>
    <t>高脂血症等</t>
    <rPh sb="0" eb="4">
      <t>コウシケッショウ</t>
    </rPh>
    <rPh sb="4" eb="5">
      <t>トウ</t>
    </rPh>
    <phoneticPr fontId="2"/>
  </si>
  <si>
    <t>高血圧症</t>
    <rPh sb="0" eb="3">
      <t>コウケツアツ</t>
    </rPh>
    <rPh sb="3" eb="4">
      <t>ショウ</t>
    </rPh>
    <phoneticPr fontId="2"/>
  </si>
  <si>
    <t>悪性新生物</t>
    <rPh sb="0" eb="2">
      <t>アクセイ</t>
    </rPh>
    <rPh sb="2" eb="5">
      <t>シンセイブツ</t>
    </rPh>
    <phoneticPr fontId="2"/>
  </si>
  <si>
    <t>その他</t>
    <rPh sb="2" eb="3">
      <t>タ</t>
    </rPh>
    <phoneticPr fontId="2"/>
  </si>
  <si>
    <t>県合計</t>
    <rPh sb="0" eb="1">
      <t>ケン</t>
    </rPh>
    <rPh sb="1" eb="3">
      <t>ゴウケイ</t>
    </rPh>
    <phoneticPr fontId="2"/>
  </si>
  <si>
    <t>広島　　　　西</t>
    <rPh sb="0" eb="2">
      <t>ヒロシマ</t>
    </rPh>
    <rPh sb="6" eb="7">
      <t>ニシ</t>
    </rPh>
    <phoneticPr fontId="2"/>
  </si>
  <si>
    <t>府中市</t>
    <rPh sb="0" eb="2">
      <t>フチュウ</t>
    </rPh>
    <rPh sb="2" eb="3">
      <t>シ</t>
    </rPh>
    <phoneticPr fontId="2"/>
  </si>
  <si>
    <t>（単位：円）</t>
    <rPh sb="1" eb="3">
      <t>タンイ</t>
    </rPh>
    <rPh sb="4" eb="5">
      <t>エン</t>
    </rPh>
    <phoneticPr fontId="2"/>
  </si>
  <si>
    <t>ジェネリック　　　　　　　使用率（％）</t>
    <rPh sb="13" eb="15">
      <t>シヨウ</t>
    </rPh>
    <rPh sb="15" eb="16">
      <t>リツ</t>
    </rPh>
    <phoneticPr fontId="2"/>
  </si>
  <si>
    <t>重複受診割合（％）</t>
    <rPh sb="0" eb="2">
      <t>ジュウフク</t>
    </rPh>
    <rPh sb="2" eb="4">
      <t>ジュシン</t>
    </rPh>
    <rPh sb="4" eb="6">
      <t>ワリアイ</t>
    </rPh>
    <phoneticPr fontId="2"/>
  </si>
  <si>
    <t>頻回受診割合（％）</t>
    <rPh sb="0" eb="2">
      <t>ヒンカイ</t>
    </rPh>
    <rPh sb="2" eb="4">
      <t>ジュシン</t>
    </rPh>
    <rPh sb="4" eb="6">
      <t>ワリアイ</t>
    </rPh>
    <phoneticPr fontId="2"/>
  </si>
  <si>
    <t>1人あたり医療費（円）</t>
    <rPh sb="1" eb="2">
      <t>ニン</t>
    </rPh>
    <rPh sb="5" eb="8">
      <t>イリョウヒ</t>
    </rPh>
    <rPh sb="9" eb="10">
      <t>エン</t>
    </rPh>
    <phoneticPr fontId="2"/>
  </si>
  <si>
    <t>1件あたり日数（日）</t>
    <rPh sb="1" eb="2">
      <t>ケン</t>
    </rPh>
    <rPh sb="5" eb="7">
      <t>ニッスウ</t>
    </rPh>
    <rPh sb="8" eb="9">
      <t>ニチ</t>
    </rPh>
    <phoneticPr fontId="2"/>
  </si>
  <si>
    <t>1日あたり医療費（円）</t>
    <rPh sb="1" eb="2">
      <t>ヒ</t>
    </rPh>
    <rPh sb="5" eb="8">
      <t>イリョウヒ</t>
    </rPh>
    <phoneticPr fontId="2"/>
  </si>
  <si>
    <t>1人あたり医療費（円）</t>
    <rPh sb="1" eb="2">
      <t>ニン</t>
    </rPh>
    <rPh sb="5" eb="8">
      <t>イリョウヒ</t>
    </rPh>
    <phoneticPr fontId="2"/>
  </si>
  <si>
    <t>※１　歯科除く。
※２　県合計においては国保組合を含む。</t>
    <rPh sb="3" eb="5">
      <t>シカ</t>
    </rPh>
    <rPh sb="5" eb="6">
      <t>ノゾ</t>
    </rPh>
    <rPh sb="12" eb="13">
      <t>ケン</t>
    </rPh>
    <rPh sb="13" eb="15">
      <t>ゴウケイ</t>
    </rPh>
    <rPh sb="20" eb="22">
      <t>コクホ</t>
    </rPh>
    <rPh sb="22" eb="24">
      <t>クミアイ</t>
    </rPh>
    <rPh sb="25" eb="26">
      <t>フク</t>
    </rPh>
    <phoneticPr fontId="2"/>
  </si>
  <si>
    <t>広島
西</t>
    <rPh sb="0" eb="2">
      <t>ヒロシマ</t>
    </rPh>
    <rPh sb="3" eb="4">
      <t>ニシ</t>
    </rPh>
    <phoneticPr fontId="2"/>
  </si>
  <si>
    <t>北広島町</t>
    <rPh sb="0" eb="3">
      <t>キタヒロシマ</t>
    </rPh>
    <rPh sb="3" eb="4">
      <t>チョウ</t>
    </rPh>
    <phoneticPr fontId="2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</si>
  <si>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2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</si>
  <si>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2"/>
  </si>
  <si>
    <t>市町国保合計</t>
    <rPh sb="0" eb="6">
      <t>シマチコクホゴウケイ</t>
    </rPh>
    <phoneticPr fontId="2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</si>
  <si>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2"/>
  </si>
  <si>
    <t>国民健康保険　全体：</t>
    <rPh sb="0" eb="2">
      <t>コクミン</t>
    </rPh>
    <rPh sb="2" eb="4">
      <t>ケンコウ</t>
    </rPh>
    <rPh sb="4" eb="6">
      <t>ホケン</t>
    </rPh>
    <rPh sb="7" eb="9">
      <t>ゼンタイ</t>
    </rPh>
    <phoneticPr fontId="2"/>
  </si>
  <si>
    <t>R04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</si>
</sst>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%"/>
    <numFmt numFmtId="178" formatCode="#,##0.00_ "/>
  </numFmts>
  <fonts count="7" x14ac:knownFonts="1"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name val="Arial"/>
      <family val="2"/>
    </font>
    <font>
      <sz val="8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0" fontId="1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right"/>
    </xf>
    <xf numFmtId="176" fontId="6" fillId="0" borderId="1" xfId="0" applyNumberFormat="1" applyFont="1" applyBorder="1" applyAlignment="1">
      <alignment horizontal="right"/>
    </xf>
    <xf numFmtId="178" fontId="6" fillId="0" borderId="1" xfId="0" applyNumberFormat="1" applyFont="1" applyBorder="1" applyAlignment="1">
      <alignment horizontal="right"/>
    </xf>
    <xf numFmtId="177" fontId="6" fillId="0" borderId="1" xfId="0" applyNumberFormat="1" applyFont="1" applyBorder="1" applyAlignment="1">
      <alignment horizontal="right"/>
    </xf>
    <xf numFmtId="10" fontId="6" fillId="0" borderId="1" xfId="0" applyNumberFormat="1" applyFont="1" applyBorder="1" applyAlignment="1">
      <alignment horizontal="right"/>
    </xf>
    <xf numFmtId="176" fontId="6" fillId="3" borderId="1" xfId="0" applyNumberFormat="1" applyFont="1" applyFill="1" applyBorder="1" applyAlignment="1">
      <alignment horizontal="right"/>
    </xf>
    <xf numFmtId="178" fontId="6" fillId="3" borderId="1" xfId="0" applyNumberFormat="1" applyFont="1" applyFill="1" applyBorder="1" applyAlignment="1">
      <alignment horizontal="right"/>
    </xf>
    <xf numFmtId="177" fontId="6" fillId="3" borderId="1" xfId="0" applyNumberFormat="1" applyFont="1" applyFill="1" applyBorder="1" applyAlignment="1">
      <alignment horizontal="right"/>
    </xf>
    <xf numFmtId="10" fontId="6" fillId="3" borderId="1" xfId="0" applyNumberFormat="1" applyFont="1" applyFill="1" applyBorder="1" applyAlignment="1">
      <alignment horizontal="right"/>
    </xf>
    <xf numFmtId="176" fontId="6" fillId="2" borderId="1" xfId="0" applyNumberFormat="1" applyFont="1" applyFill="1" applyBorder="1" applyAlignment="1">
      <alignment horizontal="right"/>
    </xf>
    <xf numFmtId="178" fontId="6" fillId="2" borderId="1" xfId="0" applyNumberFormat="1" applyFont="1" applyFill="1" applyBorder="1" applyAlignment="1">
      <alignment horizontal="right"/>
    </xf>
    <xf numFmtId="177" fontId="6" fillId="2" borderId="1" xfId="0" applyNumberFormat="1" applyFont="1" applyFill="1" applyBorder="1" applyAlignment="1">
      <alignment horizontal="right"/>
    </xf>
    <xf numFmtId="10" fontId="6" fillId="2" borderId="1" xfId="0" applyNumberFormat="1" applyFont="1" applyFill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176" fontId="5" fillId="3" borderId="1" xfId="0" applyNumberFormat="1" applyFont="1" applyFill="1" applyBorder="1" applyAlignment="1">
      <alignment horizontal="right"/>
    </xf>
    <xf numFmtId="176" fontId="5" fillId="2" borderId="1" xfId="0" applyNumberFormat="1" applyFont="1" applyFill="1" applyBorder="1" applyAlignment="1">
      <alignment horizontal="right"/>
    </xf>
    <xf numFmtId="176" fontId="6" fillId="0" borderId="1" xfId="0" applyNumberFormat="1" applyFont="1" applyBorder="1">
      <alignment vertical="center"/>
    </xf>
    <xf numFmtId="176" fontId="6" fillId="3" borderId="1" xfId="0" applyNumberFormat="1" applyFont="1" applyFill="1" applyBorder="1">
      <alignment vertical="center"/>
    </xf>
    <xf numFmtId="176" fontId="6" fillId="2" borderId="1" xfId="0" applyNumberFormat="1" applyFont="1" applyFill="1" applyBorder="1">
      <alignment vertical="center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36"/>
  <sheetViews>
    <sheetView zoomScaleNormal="100" workbookViewId="0">
      <pane xSplit="3" ySplit="3" topLeftCell="D13" activePane="bottomRight" state="frozen"/>
      <selection pane="topRight" activeCell="C1" sqref="C1"/>
      <selection pane="bottomLeft" activeCell="A4" sqref="A4"/>
      <selection pane="bottomRight" activeCell="D4" sqref="D4:N35"/>
    </sheetView>
  </sheetViews>
  <sheetFormatPr defaultColWidth="9" defaultRowHeight="9.5" x14ac:dyDescent="0.2"/>
  <cols>
    <col min="1" max="1" width="5" style="1" customWidth="1"/>
    <col min="2" max="2" width="8" style="1" customWidth="1"/>
    <col min="3" max="3" width="12.36328125" style="1" customWidth="1"/>
    <col min="4" max="4" width="14.6328125" style="1" bestFit="1" customWidth="1"/>
    <col min="5" max="5" width="10.6328125" style="1" customWidth="1"/>
    <col min="6" max="6" width="13" style="1" bestFit="1" customWidth="1"/>
    <col min="7" max="8" width="14.6328125" style="1" bestFit="1" customWidth="1"/>
    <col min="9" max="9" width="10.6328125" style="1" customWidth="1"/>
    <col min="10" max="10" width="13" style="1" bestFit="1" customWidth="1"/>
    <col min="11" max="11" width="14.6328125" style="1" bestFit="1" customWidth="1"/>
    <col min="12" max="12" width="10" style="1" customWidth="1"/>
    <col min="13" max="14" width="12.90625" style="1" bestFit="1" customWidth="1"/>
    <col min="15" max="17" width="10.6328125" style="1" customWidth="1"/>
    <col min="18" max="16384" width="9" style="1"/>
  </cols>
  <sheetData>
    <row r="1" spans="1:14" ht="15" customHeight="1" x14ac:dyDescent="0.2">
      <c r="A1" s="1" t="s">
        <v>97</v>
      </c>
      <c r="C1" s="9" t="s">
        <v>98</v>
      </c>
    </row>
    <row r="2" spans="1:14" ht="15" customHeight="1" x14ac:dyDescent="0.2">
      <c r="B2" s="30" t="s">
        <v>11</v>
      </c>
      <c r="C2" s="31"/>
      <c r="D2" s="30" t="s">
        <v>9</v>
      </c>
      <c r="E2" s="31"/>
      <c r="F2" s="31"/>
      <c r="G2" s="31"/>
      <c r="H2" s="30" t="s">
        <v>10</v>
      </c>
      <c r="I2" s="31"/>
      <c r="J2" s="31"/>
      <c r="K2" s="31"/>
      <c r="L2" s="38" t="s">
        <v>83</v>
      </c>
      <c r="M2" s="30" t="s">
        <v>84</v>
      </c>
      <c r="N2" s="30" t="s">
        <v>85</v>
      </c>
    </row>
    <row r="3" spans="1:14" ht="15" customHeight="1" x14ac:dyDescent="0.2">
      <c r="B3" s="31"/>
      <c r="C3" s="31"/>
      <c r="D3" s="2" t="s">
        <v>86</v>
      </c>
      <c r="E3" s="2" t="s">
        <v>8</v>
      </c>
      <c r="F3" s="2" t="s">
        <v>87</v>
      </c>
      <c r="G3" s="2" t="s">
        <v>88</v>
      </c>
      <c r="H3" s="2" t="s">
        <v>89</v>
      </c>
      <c r="I3" s="2" t="s">
        <v>8</v>
      </c>
      <c r="J3" s="2" t="s">
        <v>87</v>
      </c>
      <c r="K3" s="2" t="s">
        <v>88</v>
      </c>
      <c r="L3" s="39"/>
      <c r="M3" s="31"/>
      <c r="N3" s="31"/>
    </row>
    <row r="4" spans="1:14" ht="15" customHeight="1" x14ac:dyDescent="0.15">
      <c r="B4" s="30" t="s">
        <v>7</v>
      </c>
      <c r="C4" s="2" t="s">
        <v>0</v>
      </c>
      <c r="D4" s="10">
        <v>151400.33448850611</v>
      </c>
      <c r="E4" s="11">
        <v>233.65120950989061</v>
      </c>
      <c r="F4" s="12">
        <v>16.482343834985979</v>
      </c>
      <c r="G4" s="11">
        <v>39313.329963992393</v>
      </c>
      <c r="H4" s="11">
        <v>227606.93108555285</v>
      </c>
      <c r="I4" s="11">
        <v>9148.9635216313836</v>
      </c>
      <c r="J4" s="12">
        <v>0.91223160938364756</v>
      </c>
      <c r="K4" s="11">
        <v>16015.153197584939</v>
      </c>
      <c r="L4" s="13">
        <v>0.78548586518701269</v>
      </c>
      <c r="M4" s="14">
        <v>5.8119711919261859E-3</v>
      </c>
      <c r="N4" s="14">
        <v>3.042367591441505E-3</v>
      </c>
    </row>
    <row r="5" spans="1:14" ht="15" customHeight="1" x14ac:dyDescent="0.15">
      <c r="B5" s="30"/>
      <c r="C5" s="2" t="s">
        <v>1</v>
      </c>
      <c r="D5" s="11">
        <v>179156.46652228839</v>
      </c>
      <c r="E5" s="11">
        <v>305.90146182999462</v>
      </c>
      <c r="F5" s="12">
        <v>17.962831858407078</v>
      </c>
      <c r="G5" s="11">
        <v>32604.393897592541</v>
      </c>
      <c r="H5" s="11">
        <v>224805.10918606751</v>
      </c>
      <c r="I5" s="11">
        <v>9291.8245804006492</v>
      </c>
      <c r="J5" s="12">
        <v>0.8386572946389218</v>
      </c>
      <c r="K5" s="11">
        <v>17227.88656229254</v>
      </c>
      <c r="L5" s="13">
        <v>0.83595975439120385</v>
      </c>
      <c r="M5" s="14">
        <v>3.8654812524159259E-3</v>
      </c>
      <c r="N5" s="14">
        <v>1.1596443757247779E-3</v>
      </c>
    </row>
    <row r="6" spans="1:14" ht="15" customHeight="1" x14ac:dyDescent="0.15">
      <c r="B6" s="30"/>
      <c r="C6" s="2" t="s">
        <v>2</v>
      </c>
      <c r="D6" s="11">
        <v>151833.33969646669</v>
      </c>
      <c r="E6" s="11">
        <v>243.5380602323927</v>
      </c>
      <c r="F6" s="12">
        <v>16.598344693281401</v>
      </c>
      <c r="G6" s="11">
        <v>37560.859619276693</v>
      </c>
      <c r="H6" s="11">
        <v>219535.38771638606</v>
      </c>
      <c r="I6" s="11">
        <v>9562.2480436329133</v>
      </c>
      <c r="J6" s="12">
        <v>0.90812758366838442</v>
      </c>
      <c r="K6" s="11">
        <v>14432.287498148769</v>
      </c>
      <c r="L6" s="13">
        <v>0.80395980744781859</v>
      </c>
      <c r="M6" s="14">
        <v>5.5213954072029113E-3</v>
      </c>
      <c r="N6" s="14">
        <v>3.2626427406199018E-3</v>
      </c>
    </row>
    <row r="7" spans="1:14" ht="15" customHeight="1" x14ac:dyDescent="0.15">
      <c r="B7" s="30"/>
      <c r="C7" s="2" t="s">
        <v>3</v>
      </c>
      <c r="D7" s="11">
        <v>136343.20857203481</v>
      </c>
      <c r="E7" s="11">
        <v>205.60152768936979</v>
      </c>
      <c r="F7" s="12">
        <v>15.280701754385969</v>
      </c>
      <c r="G7" s="11">
        <v>43397.416222057138</v>
      </c>
      <c r="H7" s="11">
        <v>212974.6297475069</v>
      </c>
      <c r="I7" s="11">
        <v>9114.1523445788243</v>
      </c>
      <c r="J7" s="12">
        <v>0.87034079527921393</v>
      </c>
      <c r="K7" s="11">
        <v>15608.9545299039</v>
      </c>
      <c r="L7" s="13">
        <v>0.78465060439284329</v>
      </c>
      <c r="M7" s="14">
        <v>4.7222846863053747E-3</v>
      </c>
      <c r="N7" s="14">
        <v>3.14818979087025E-3</v>
      </c>
    </row>
    <row r="8" spans="1:14" ht="15" customHeight="1" x14ac:dyDescent="0.15">
      <c r="B8" s="30"/>
      <c r="C8" s="2" t="s">
        <v>4</v>
      </c>
      <c r="D8" s="11">
        <v>172530.83348254251</v>
      </c>
      <c r="E8" s="11">
        <v>262.98119964189789</v>
      </c>
      <c r="F8" s="12">
        <v>15.831489361702131</v>
      </c>
      <c r="G8" s="11">
        <v>41440.047521771863</v>
      </c>
      <c r="H8" s="11">
        <v>235303.5496866607</v>
      </c>
      <c r="I8" s="11">
        <v>9752.4619516562216</v>
      </c>
      <c r="J8" s="12">
        <v>0.87907599415324511</v>
      </c>
      <c r="K8" s="11">
        <v>16337.52793274386</v>
      </c>
      <c r="L8" s="13">
        <v>0.77528189723366392</v>
      </c>
      <c r="M8" s="14">
        <v>3.363767419509851E-3</v>
      </c>
      <c r="N8" s="14">
        <v>2.6429601153291691E-3</v>
      </c>
    </row>
    <row r="9" spans="1:14" ht="15" customHeight="1" x14ac:dyDescent="0.15">
      <c r="B9" s="30"/>
      <c r="C9" s="2" t="s">
        <v>5</v>
      </c>
      <c r="D9" s="11">
        <v>173594.67123287672</v>
      </c>
      <c r="E9" s="11">
        <v>267.78612461334512</v>
      </c>
      <c r="F9" s="12">
        <v>17.694719471947199</v>
      </c>
      <c r="G9" s="11">
        <v>36635.712114147158</v>
      </c>
      <c r="H9" s="11">
        <v>221438.46663720725</v>
      </c>
      <c r="I9" s="11">
        <v>9632.788334069819</v>
      </c>
      <c r="J9" s="12">
        <v>0.98318911517058527</v>
      </c>
      <c r="K9" s="11">
        <v>14849.619214129079</v>
      </c>
      <c r="L9" s="13">
        <v>0.79785829111164086</v>
      </c>
      <c r="M9" s="14">
        <v>5.0597976080956758E-3</v>
      </c>
      <c r="N9" s="14">
        <v>4.5998160073597054E-3</v>
      </c>
    </row>
    <row r="10" spans="1:14" ht="15" customHeight="1" x14ac:dyDescent="0.15">
      <c r="B10" s="30"/>
      <c r="C10" s="2" t="s">
        <v>6</v>
      </c>
      <c r="D10" s="11">
        <v>191142.74260355029</v>
      </c>
      <c r="E10" s="11">
        <v>318.7869822485207</v>
      </c>
      <c r="F10" s="12">
        <v>16.324825986078881</v>
      </c>
      <c r="G10" s="11">
        <v>36728.963615690744</v>
      </c>
      <c r="H10" s="11">
        <v>220892.92899408285</v>
      </c>
      <c r="I10" s="11">
        <v>8012.5739644970408</v>
      </c>
      <c r="J10" s="12">
        <v>0.8374148598762543</v>
      </c>
      <c r="K10" s="11">
        <v>18542.607723829631</v>
      </c>
      <c r="L10" s="13">
        <v>0.87441596476205008</v>
      </c>
      <c r="M10" s="14">
        <v>1.6260162601626021E-3</v>
      </c>
      <c r="N10" s="14">
        <v>8.1300813008130081E-4</v>
      </c>
    </row>
    <row r="11" spans="1:14" ht="15" customHeight="1" x14ac:dyDescent="0.15">
      <c r="B11" s="30"/>
      <c r="C11" s="2" t="s">
        <v>92</v>
      </c>
      <c r="D11" s="11">
        <v>189622.03242320818</v>
      </c>
      <c r="E11" s="11">
        <v>315.98407281001141</v>
      </c>
      <c r="F11" s="12">
        <v>15.998199819982</v>
      </c>
      <c r="G11" s="11">
        <v>37510.468437042873</v>
      </c>
      <c r="H11" s="11">
        <v>224811.62969283276</v>
      </c>
      <c r="I11" s="11">
        <v>9057.7360637087604</v>
      </c>
      <c r="J11" s="12">
        <v>0.85040683184283827</v>
      </c>
      <c r="K11" s="11">
        <v>17033.459540997741</v>
      </c>
      <c r="L11" s="13">
        <v>0.8250885853145663</v>
      </c>
      <c r="M11" s="14">
        <v>4.4550044550044554E-3</v>
      </c>
      <c r="N11" s="14">
        <v>2.3760023760023758E-3</v>
      </c>
    </row>
    <row r="12" spans="1:14" ht="15" customHeight="1" x14ac:dyDescent="0.15">
      <c r="B12" s="30"/>
      <c r="C12" s="7" t="s">
        <v>31</v>
      </c>
      <c r="D12" s="15">
        <v>153185.29382136805</v>
      </c>
      <c r="E12" s="15">
        <v>237.75726559772471</v>
      </c>
      <c r="F12" s="16">
        <v>16.49931056712569</v>
      </c>
      <c r="G12" s="15">
        <v>39049.679988842712</v>
      </c>
      <c r="H12" s="15">
        <v>226963.86849970624</v>
      </c>
      <c r="I12" s="15">
        <v>9174.710695947615</v>
      </c>
      <c r="J12" s="16">
        <v>0.9081928735751823</v>
      </c>
      <c r="K12" s="15">
        <v>15993.512233070989</v>
      </c>
      <c r="L12" s="17">
        <v>0.78866182329920753</v>
      </c>
      <c r="M12" s="18">
        <v>5.6350495519337119E-3</v>
      </c>
      <c r="N12" s="18">
        <v>2.9931923126060851E-3</v>
      </c>
    </row>
    <row r="13" spans="1:14" ht="15" customHeight="1" x14ac:dyDescent="0.15">
      <c r="B13" s="35" t="s">
        <v>91</v>
      </c>
      <c r="C13" s="2" t="s">
        <v>12</v>
      </c>
      <c r="D13" s="11">
        <v>196981.99618320609</v>
      </c>
      <c r="E13" s="11">
        <v>328.97128316975648</v>
      </c>
      <c r="F13" s="12">
        <v>20.49116022099448</v>
      </c>
      <c r="G13" s="11">
        <v>29221.465744560381</v>
      </c>
      <c r="H13" s="11">
        <v>203713.26426753908</v>
      </c>
      <c r="I13" s="11">
        <v>9474.918211559434</v>
      </c>
      <c r="J13" s="12">
        <v>0.84701947145736878</v>
      </c>
      <c r="K13" s="11">
        <v>14656.358762455209</v>
      </c>
      <c r="L13" s="13">
        <v>0.81472387427422044</v>
      </c>
      <c r="M13" s="14">
        <v>2.2010271460014669E-3</v>
      </c>
      <c r="N13" s="14">
        <v>2.93470286133529E-3</v>
      </c>
    </row>
    <row r="14" spans="1:14" ht="15" customHeight="1" x14ac:dyDescent="0.15">
      <c r="B14" s="30"/>
      <c r="C14" s="2" t="s">
        <v>13</v>
      </c>
      <c r="D14" s="11">
        <v>135926.03816492858</v>
      </c>
      <c r="E14" s="11">
        <v>206.33599158706511</v>
      </c>
      <c r="F14" s="12">
        <v>16.676364408579321</v>
      </c>
      <c r="G14" s="11">
        <v>39502.655617669909</v>
      </c>
      <c r="H14" s="11">
        <v>220877.51686968716</v>
      </c>
      <c r="I14" s="11">
        <v>9486.8109718692485</v>
      </c>
      <c r="J14" s="12">
        <v>0.90023721225485287</v>
      </c>
      <c r="K14" s="11">
        <v>15589.987907465829</v>
      </c>
      <c r="L14" s="13">
        <v>0.77933757116668612</v>
      </c>
      <c r="M14" s="14">
        <v>4.8422735179352167E-3</v>
      </c>
      <c r="N14" s="14">
        <v>2.4446429410935082E-3</v>
      </c>
    </row>
    <row r="15" spans="1:14" ht="15" customHeight="1" x14ac:dyDescent="0.15">
      <c r="B15" s="31"/>
      <c r="C15" s="7" t="s">
        <v>31</v>
      </c>
      <c r="D15" s="15">
        <v>147786.29381443298</v>
      </c>
      <c r="E15" s="15">
        <v>230.15816975003531</v>
      </c>
      <c r="F15" s="16">
        <v>17.73554226108299</v>
      </c>
      <c r="G15" s="15">
        <v>36204.561452369009</v>
      </c>
      <c r="H15" s="15">
        <v>217543.32262392319</v>
      </c>
      <c r="I15" s="15">
        <v>9484.5007767264506</v>
      </c>
      <c r="J15" s="16">
        <v>0.88954696545617162</v>
      </c>
      <c r="K15" s="15">
        <v>15411.40898017578</v>
      </c>
      <c r="L15" s="17">
        <v>0.7864880399384292</v>
      </c>
      <c r="M15" s="18">
        <v>4.3034090483852856E-3</v>
      </c>
      <c r="N15" s="18">
        <v>2.544624480784343E-3</v>
      </c>
    </row>
    <row r="16" spans="1:14" ht="15" customHeight="1" x14ac:dyDescent="0.15">
      <c r="B16" s="30" t="s">
        <v>26</v>
      </c>
      <c r="C16" s="2" t="s">
        <v>14</v>
      </c>
      <c r="D16" s="11">
        <v>193650.72443078205</v>
      </c>
      <c r="E16" s="11">
        <v>307.71635492106498</v>
      </c>
      <c r="F16" s="12">
        <v>17.714527599051809</v>
      </c>
      <c r="G16" s="11">
        <v>35525.399571791793</v>
      </c>
      <c r="H16" s="11">
        <v>236222.22086177251</v>
      </c>
      <c r="I16" s="11">
        <v>9447.845568696921</v>
      </c>
      <c r="J16" s="12">
        <v>0.95570448519789253</v>
      </c>
      <c r="K16" s="11">
        <v>15347.89113516112</v>
      </c>
      <c r="L16" s="13">
        <v>0.77014374587681633</v>
      </c>
      <c r="M16" s="14">
        <v>4.4767294535011399E-3</v>
      </c>
      <c r="N16" s="14">
        <v>4.8709068896584731E-3</v>
      </c>
    </row>
    <row r="17" spans="2:14" ht="15" customHeight="1" x14ac:dyDescent="0.15">
      <c r="B17" s="30"/>
      <c r="C17" s="2" t="s">
        <v>15</v>
      </c>
      <c r="D17" s="11">
        <v>206945.25317572337</v>
      </c>
      <c r="E17" s="11">
        <v>328.863796753705</v>
      </c>
      <c r="F17" s="12">
        <v>18.747317596566521</v>
      </c>
      <c r="G17" s="11">
        <v>33566.052224924882</v>
      </c>
      <c r="H17" s="11">
        <v>226717.47706422018</v>
      </c>
      <c r="I17" s="11">
        <v>9026.1115031757236</v>
      </c>
      <c r="J17" s="12">
        <v>0.90768557342302902</v>
      </c>
      <c r="K17" s="11">
        <v>16307.96035432371</v>
      </c>
      <c r="L17" s="13">
        <v>0.80515542504091897</v>
      </c>
      <c r="M17" s="14">
        <v>4.3711504073117424E-3</v>
      </c>
      <c r="N17" s="14">
        <v>2.781641168289291E-3</v>
      </c>
    </row>
    <row r="18" spans="2:14" ht="15" customHeight="1" x14ac:dyDescent="0.15">
      <c r="B18" s="31"/>
      <c r="C18" s="7" t="s">
        <v>31</v>
      </c>
      <c r="D18" s="15">
        <v>195361.2022290825</v>
      </c>
      <c r="E18" s="15">
        <v>310.43719072047941</v>
      </c>
      <c r="F18" s="16">
        <v>17.855293945598131</v>
      </c>
      <c r="G18" s="15">
        <v>35245.004496517053</v>
      </c>
      <c r="H18" s="15">
        <v>234999.33785808325</v>
      </c>
      <c r="I18" s="15">
        <v>9393.5851455032462</v>
      </c>
      <c r="J18" s="16">
        <v>0.94979156057934666</v>
      </c>
      <c r="K18" s="15">
        <v>15460.870648920851</v>
      </c>
      <c r="L18" s="17">
        <v>0.77460731526820537</v>
      </c>
      <c r="M18" s="18">
        <v>4.4636251541307027E-3</v>
      </c>
      <c r="N18" s="18">
        <v>4.6115906288532677E-3</v>
      </c>
    </row>
    <row r="19" spans="2:14" ht="15" customHeight="1" x14ac:dyDescent="0.15">
      <c r="B19" s="35" t="s">
        <v>27</v>
      </c>
      <c r="C19" s="2" t="s">
        <v>16</v>
      </c>
      <c r="D19" s="11">
        <v>184065.26816805449</v>
      </c>
      <c r="E19" s="11">
        <v>308.47842543527628</v>
      </c>
      <c r="F19" s="12">
        <v>18.21656441717791</v>
      </c>
      <c r="G19" s="11">
        <v>32755.2243626444</v>
      </c>
      <c r="H19" s="11">
        <v>217552.00984102953</v>
      </c>
      <c r="I19" s="11">
        <v>8727.857683573051</v>
      </c>
      <c r="J19" s="12">
        <v>0.88880430244836817</v>
      </c>
      <c r="K19" s="11">
        <v>15880.761749509569</v>
      </c>
      <c r="L19" s="13">
        <v>0.74935045329416017</v>
      </c>
      <c r="M19" s="14">
        <v>3.5639412997903559E-3</v>
      </c>
      <c r="N19" s="14">
        <v>3.1446540880503151E-3</v>
      </c>
    </row>
    <row r="20" spans="2:14" ht="15" customHeight="1" x14ac:dyDescent="0.15">
      <c r="B20" s="36"/>
      <c r="C20" s="2" t="s">
        <v>17</v>
      </c>
      <c r="D20" s="11">
        <v>150491.72789265288</v>
      </c>
      <c r="E20" s="11">
        <v>236.37734900383381</v>
      </c>
      <c r="F20" s="12">
        <v>16.840866790747139</v>
      </c>
      <c r="G20" s="11">
        <v>37804.398312242949</v>
      </c>
      <c r="H20" s="11">
        <v>207841.22336748161</v>
      </c>
      <c r="I20" s="11">
        <v>8676.4188297404307</v>
      </c>
      <c r="J20" s="12">
        <v>0.95436660197311785</v>
      </c>
      <c r="K20" s="11">
        <v>14731.785319719531</v>
      </c>
      <c r="L20" s="13">
        <v>0.82470749102617935</v>
      </c>
      <c r="M20" s="14">
        <v>5.2079855778860923E-3</v>
      </c>
      <c r="N20" s="14">
        <v>2.7375308806837149E-3</v>
      </c>
    </row>
    <row r="21" spans="2:14" ht="15" customHeight="1" x14ac:dyDescent="0.15">
      <c r="B21" s="36"/>
      <c r="C21" s="2" t="s">
        <v>18</v>
      </c>
      <c r="D21" s="11">
        <v>236821.52420382167</v>
      </c>
      <c r="E21" s="11">
        <v>350.31847133757958</v>
      </c>
      <c r="F21" s="12">
        <v>17.798181818181821</v>
      </c>
      <c r="G21" s="11">
        <v>37982.40811114516</v>
      </c>
      <c r="H21" s="11">
        <v>269500.7006369427</v>
      </c>
      <c r="I21" s="11">
        <v>9307.0063694267519</v>
      </c>
      <c r="J21" s="12">
        <v>0.83725135623869806</v>
      </c>
      <c r="K21" s="11">
        <v>19443.780157161891</v>
      </c>
      <c r="L21" s="13">
        <v>0.77988364930181675</v>
      </c>
      <c r="M21" s="14">
        <v>4.830917874396135E-3</v>
      </c>
      <c r="N21" s="14">
        <v>1.380262249827467E-3</v>
      </c>
    </row>
    <row r="22" spans="2:14" ht="15" customHeight="1" x14ac:dyDescent="0.15">
      <c r="B22" s="36"/>
      <c r="C22" s="7" t="s">
        <v>31</v>
      </c>
      <c r="D22" s="15">
        <v>158583.06016651154</v>
      </c>
      <c r="E22" s="15">
        <v>250.85324232081911</v>
      </c>
      <c r="F22" s="16">
        <v>17.12626262626263</v>
      </c>
      <c r="G22" s="15">
        <v>36912.586348016062</v>
      </c>
      <c r="H22" s="15">
        <v>211670.91555486608</v>
      </c>
      <c r="I22" s="15">
        <v>8709.044368600682</v>
      </c>
      <c r="J22" s="16">
        <v>0.9398587191272566</v>
      </c>
      <c r="K22" s="15">
        <v>15073.723271644611</v>
      </c>
      <c r="L22" s="17">
        <v>0.81048290573495563</v>
      </c>
      <c r="M22" s="18">
        <v>4.9760871368147511E-3</v>
      </c>
      <c r="N22" s="18">
        <v>2.7368479252481131E-3</v>
      </c>
    </row>
    <row r="23" spans="2:14" ht="15" customHeight="1" x14ac:dyDescent="0.15">
      <c r="B23" s="30" t="s">
        <v>28</v>
      </c>
      <c r="C23" s="2" t="s">
        <v>19</v>
      </c>
      <c r="D23" s="11">
        <v>182648.07405596305</v>
      </c>
      <c r="E23" s="11">
        <v>318.9350719913067</v>
      </c>
      <c r="F23" s="12">
        <v>15.88381601362862</v>
      </c>
      <c r="G23" s="11">
        <v>36054.374857890558</v>
      </c>
      <c r="H23" s="11">
        <v>215482.00380331432</v>
      </c>
      <c r="I23" s="11">
        <v>8513.4474327628359</v>
      </c>
      <c r="J23" s="12">
        <v>0.89380527728479442</v>
      </c>
      <c r="K23" s="11">
        <v>16270.215093023729</v>
      </c>
      <c r="L23" s="13">
        <v>0.78863719145482569</v>
      </c>
      <c r="M23" s="14">
        <v>2.8946124763705098E-3</v>
      </c>
      <c r="N23" s="14">
        <v>4.5486767485822307E-3</v>
      </c>
    </row>
    <row r="24" spans="2:14" ht="15" customHeight="1" x14ac:dyDescent="0.15">
      <c r="B24" s="31"/>
      <c r="C24" s="2" t="s">
        <v>20</v>
      </c>
      <c r="D24" s="11">
        <v>175391.84450825557</v>
      </c>
      <c r="E24" s="11">
        <v>283.91959798994981</v>
      </c>
      <c r="F24" s="12">
        <v>16.656890012642229</v>
      </c>
      <c r="G24" s="11">
        <v>37086.863505267313</v>
      </c>
      <c r="H24" s="11">
        <v>230710.19562096195</v>
      </c>
      <c r="I24" s="11">
        <v>9007.1428571428569</v>
      </c>
      <c r="J24" s="12">
        <v>0.86971626567537486</v>
      </c>
      <c r="K24" s="11">
        <v>16958.52452917803</v>
      </c>
      <c r="L24" s="13">
        <v>0.80273210196164857</v>
      </c>
      <c r="M24" s="14">
        <v>4.0460384177240048E-3</v>
      </c>
      <c r="N24" s="14">
        <v>2.7890167733825668E-3</v>
      </c>
    </row>
    <row r="25" spans="2:14" ht="15" customHeight="1" x14ac:dyDescent="0.15">
      <c r="B25" s="31"/>
      <c r="C25" s="2" t="s">
        <v>21</v>
      </c>
      <c r="D25" s="11">
        <v>163462.76877761414</v>
      </c>
      <c r="E25" s="11">
        <v>307.80559646539029</v>
      </c>
      <c r="F25" s="12">
        <v>16.91291866028708</v>
      </c>
      <c r="G25" s="11">
        <v>31399.575647844289</v>
      </c>
      <c r="H25" s="11">
        <v>190854.14138438881</v>
      </c>
      <c r="I25" s="11">
        <v>8143.4462444771734</v>
      </c>
      <c r="J25" s="12">
        <v>0.86498287096124138</v>
      </c>
      <c r="K25" s="11">
        <v>16772.79412906733</v>
      </c>
      <c r="L25" s="13">
        <v>0.77972850071937849</v>
      </c>
      <c r="M25" s="14">
        <v>2.859866539561487E-3</v>
      </c>
      <c r="N25" s="14">
        <v>0</v>
      </c>
    </row>
    <row r="26" spans="2:14" ht="15" customHeight="1" x14ac:dyDescent="0.15">
      <c r="B26" s="31"/>
      <c r="C26" s="7" t="s">
        <v>31</v>
      </c>
      <c r="D26" s="15">
        <v>177265.62003624649</v>
      </c>
      <c r="E26" s="15">
        <v>298.53000402738621</v>
      </c>
      <c r="F26" s="16">
        <v>16.368836424957841</v>
      </c>
      <c r="G26" s="15">
        <v>36275.943639045938</v>
      </c>
      <c r="H26" s="15">
        <v>222341.56544502618</v>
      </c>
      <c r="I26" s="15">
        <v>8765.1228352799026</v>
      </c>
      <c r="J26" s="16">
        <v>0.87815797719511612</v>
      </c>
      <c r="K26" s="15">
        <v>16694.00569092415</v>
      </c>
      <c r="L26" s="17">
        <v>0.7959396790065999</v>
      </c>
      <c r="M26" s="18">
        <v>3.5359746991127121E-3</v>
      </c>
      <c r="N26" s="18">
        <v>3.250461214091188E-3</v>
      </c>
    </row>
    <row r="27" spans="2:14" ht="15" customHeight="1" x14ac:dyDescent="0.15">
      <c r="B27" s="35" t="s">
        <v>29</v>
      </c>
      <c r="C27" s="2" t="s">
        <v>22</v>
      </c>
      <c r="D27" s="11">
        <v>154024.30538458875</v>
      </c>
      <c r="E27" s="11">
        <v>246.04210210279561</v>
      </c>
      <c r="F27" s="12">
        <v>16.20392359318534</v>
      </c>
      <c r="G27" s="11">
        <v>38633.107574936927</v>
      </c>
      <c r="H27" s="11">
        <v>203632.16295800183</v>
      </c>
      <c r="I27" s="11">
        <v>8356.3089643067469</v>
      </c>
      <c r="J27" s="12">
        <v>0.92726148721960078</v>
      </c>
      <c r="K27" s="11">
        <v>15995.607669833251</v>
      </c>
      <c r="L27" s="13">
        <v>0.81325435153485226</v>
      </c>
      <c r="M27" s="14">
        <v>3.9947927302430063E-3</v>
      </c>
      <c r="N27" s="14">
        <v>2.935470696344701E-3</v>
      </c>
    </row>
    <row r="28" spans="2:14" ht="15" customHeight="1" x14ac:dyDescent="0.15">
      <c r="B28" s="36"/>
      <c r="C28" s="2" t="s">
        <v>81</v>
      </c>
      <c r="D28" s="11">
        <v>158731.68566685115</v>
      </c>
      <c r="E28" s="11">
        <v>267.84726065301612</v>
      </c>
      <c r="F28" s="12">
        <v>16.769628099173548</v>
      </c>
      <c r="G28" s="11">
        <v>35338.896815129672</v>
      </c>
      <c r="H28" s="11">
        <v>215373.22357498616</v>
      </c>
      <c r="I28" s="11">
        <v>8742.1140011068073</v>
      </c>
      <c r="J28" s="12">
        <v>0.88662222996451789</v>
      </c>
      <c r="K28" s="11">
        <v>16097.925193634121</v>
      </c>
      <c r="L28" s="13">
        <v>0.80351329554745621</v>
      </c>
      <c r="M28" s="14">
        <v>2.7455765710799268E-3</v>
      </c>
      <c r="N28" s="14">
        <v>3.8133007931665649E-3</v>
      </c>
    </row>
    <row r="29" spans="2:14" ht="15" customHeight="1" x14ac:dyDescent="0.15">
      <c r="B29" s="36"/>
      <c r="C29" s="2" t="s">
        <v>23</v>
      </c>
      <c r="D29" s="11">
        <v>181376.62171899126</v>
      </c>
      <c r="E29" s="11">
        <v>301.08080288214097</v>
      </c>
      <c r="F29" s="12">
        <v>16.565811965811971</v>
      </c>
      <c r="G29" s="11">
        <v>36365.161077288198</v>
      </c>
      <c r="H29" s="11">
        <v>217750.32424086463</v>
      </c>
      <c r="I29" s="11">
        <v>8883.1703551209466</v>
      </c>
      <c r="J29" s="12">
        <v>0.82420759197439519</v>
      </c>
      <c r="K29" s="11">
        <v>17666.24410205019</v>
      </c>
      <c r="L29" s="13">
        <v>0.82980327991566827</v>
      </c>
      <c r="M29" s="14">
        <v>2.787068004459309E-3</v>
      </c>
      <c r="N29" s="14">
        <v>1.1148272017837239E-3</v>
      </c>
    </row>
    <row r="30" spans="2:14" ht="15" customHeight="1" x14ac:dyDescent="0.15">
      <c r="B30" s="36"/>
      <c r="C30" s="7" t="s">
        <v>31</v>
      </c>
      <c r="D30" s="15">
        <v>154934.51208102747</v>
      </c>
      <c r="E30" s="15">
        <v>248.80442727367651</v>
      </c>
      <c r="F30" s="16">
        <v>16.258771193553802</v>
      </c>
      <c r="G30" s="15">
        <v>38300.314965385864</v>
      </c>
      <c r="H30" s="15">
        <v>204804.7219379764</v>
      </c>
      <c r="I30" s="15">
        <v>8396.1156938498498</v>
      </c>
      <c r="J30" s="16">
        <v>0.92166494857790482</v>
      </c>
      <c r="K30" s="15">
        <v>16036.40927445894</v>
      </c>
      <c r="L30" s="17">
        <v>0.81281908603046593</v>
      </c>
      <c r="M30" s="18">
        <v>3.8753431293395771E-3</v>
      </c>
      <c r="N30" s="18">
        <v>2.9641761435722359E-3</v>
      </c>
    </row>
    <row r="31" spans="2:14" ht="15" customHeight="1" x14ac:dyDescent="0.15">
      <c r="B31" s="30" t="s">
        <v>30</v>
      </c>
      <c r="C31" s="2" t="s">
        <v>24</v>
      </c>
      <c r="D31" s="11">
        <v>168252.48889345949</v>
      </c>
      <c r="E31" s="11">
        <v>302.96174413821473</v>
      </c>
      <c r="F31" s="12">
        <v>18.948744059742019</v>
      </c>
      <c r="G31" s="11">
        <v>29308.478619923691</v>
      </c>
      <c r="H31" s="11">
        <v>229816.79144385026</v>
      </c>
      <c r="I31" s="11">
        <v>9928.9387083504735</v>
      </c>
      <c r="J31" s="12">
        <v>0.91743716465168013</v>
      </c>
      <c r="K31" s="11">
        <v>15394.25957690109</v>
      </c>
      <c r="L31" s="13">
        <v>0.79733767920488907</v>
      </c>
      <c r="M31" s="14">
        <v>5.556766179995642E-3</v>
      </c>
      <c r="N31" s="14">
        <v>2.179123992155153E-3</v>
      </c>
    </row>
    <row r="32" spans="2:14" ht="15" customHeight="1" x14ac:dyDescent="0.15">
      <c r="B32" s="31"/>
      <c r="C32" s="2" t="s">
        <v>25</v>
      </c>
      <c r="D32" s="11">
        <v>191509.68996006844</v>
      </c>
      <c r="E32" s="11">
        <v>310.46776953793488</v>
      </c>
      <c r="F32" s="12">
        <v>16.432246210381258</v>
      </c>
      <c r="G32" s="11">
        <v>37538.533139518629</v>
      </c>
      <c r="H32" s="11">
        <v>224448.75071306332</v>
      </c>
      <c r="I32" s="11">
        <v>9057.3302909298345</v>
      </c>
      <c r="J32" s="12">
        <v>0.87835578719638119</v>
      </c>
      <c r="K32" s="11">
        <v>17620.18181818182</v>
      </c>
      <c r="L32" s="13">
        <v>0.66558277677970468</v>
      </c>
      <c r="M32" s="14">
        <v>4.004929143561306E-3</v>
      </c>
      <c r="N32" s="14">
        <v>1.694393099199014E-3</v>
      </c>
    </row>
    <row r="33" spans="2:18" ht="15" customHeight="1" x14ac:dyDescent="0.15">
      <c r="B33" s="32"/>
      <c r="C33" s="7" t="s">
        <v>31</v>
      </c>
      <c r="D33" s="15">
        <v>177996.72251434033</v>
      </c>
      <c r="E33" s="15">
        <v>306.10659655831739</v>
      </c>
      <c r="F33" s="16">
        <v>17.87936755807144</v>
      </c>
      <c r="G33" s="15">
        <v>32522.742783527661</v>
      </c>
      <c r="H33" s="15">
        <v>227567.70554493307</v>
      </c>
      <c r="I33" s="15">
        <v>9563.754780114723</v>
      </c>
      <c r="J33" s="16">
        <v>0.90214719087722806</v>
      </c>
      <c r="K33" s="15">
        <v>16242.150396397239</v>
      </c>
      <c r="L33" s="17">
        <v>0.74215349429359689</v>
      </c>
      <c r="M33" s="18">
        <v>4.913848117421825E-3</v>
      </c>
      <c r="N33" s="18">
        <v>1.978302488832163E-3</v>
      </c>
    </row>
    <row r="34" spans="2:18" ht="15" customHeight="1" x14ac:dyDescent="0.15">
      <c r="B34" s="33" t="s">
        <v>94</v>
      </c>
      <c r="C34" s="37"/>
      <c r="D34" s="19">
        <v>160452.56308084723</v>
      </c>
      <c r="E34" s="19">
        <v>254.90558833601659</v>
      </c>
      <c r="F34" s="20">
        <v>16.74708144167516</v>
      </c>
      <c r="G34" s="19">
        <v>37586.178327950707</v>
      </c>
      <c r="H34" s="19">
        <v>221362.69540675543</v>
      </c>
      <c r="I34" s="19">
        <v>9001.5371171476145</v>
      </c>
      <c r="J34" s="20">
        <v>0.9124460525967405</v>
      </c>
      <c r="K34" s="19">
        <v>15920.63444133992</v>
      </c>
      <c r="L34" s="21">
        <v>0.79213849855110097</v>
      </c>
      <c r="M34" s="22">
        <v>4.8563910956953456E-3</v>
      </c>
      <c r="N34" s="22">
        <v>3.0732348027901401E-3</v>
      </c>
    </row>
    <row r="35" spans="2:18" ht="15" customHeight="1" x14ac:dyDescent="0.15">
      <c r="B35" s="33" t="s">
        <v>79</v>
      </c>
      <c r="C35" s="34"/>
      <c r="D35" s="19">
        <v>152988.39565068737</v>
      </c>
      <c r="E35" s="19">
        <v>243.33332723878621</v>
      </c>
      <c r="F35" s="20">
        <v>16.55482838422698</v>
      </c>
      <c r="G35" s="19">
        <v>37978.010725070111</v>
      </c>
      <c r="H35" s="19">
        <v>214669.58945911503</v>
      </c>
      <c r="I35" s="19">
        <v>8800.3645758103758</v>
      </c>
      <c r="J35" s="20">
        <v>0.90850428081182122</v>
      </c>
      <c r="K35" s="19">
        <v>15875.56282780917</v>
      </c>
      <c r="L35" s="21">
        <v>0.79120251779821205</v>
      </c>
      <c r="M35" s="22">
        <v>4.607290849595525E-3</v>
      </c>
      <c r="N35" s="22">
        <v>2.9038213179307989E-3</v>
      </c>
    </row>
    <row r="36" spans="2:18" ht="28.5" customHeight="1" x14ac:dyDescent="0.2">
      <c r="D36" s="29" t="s">
        <v>90</v>
      </c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6"/>
      <c r="P36" s="6"/>
      <c r="Q36" s="6"/>
      <c r="R36" s="6"/>
    </row>
  </sheetData>
  <mergeCells count="16">
    <mergeCell ref="N2:N3"/>
    <mergeCell ref="B2:C3"/>
    <mergeCell ref="D2:G2"/>
    <mergeCell ref="H2:K2"/>
    <mergeCell ref="L2:L3"/>
    <mergeCell ref="M2:M3"/>
    <mergeCell ref="D36:N36"/>
    <mergeCell ref="B31:B33"/>
    <mergeCell ref="B35:C35"/>
    <mergeCell ref="B4:B12"/>
    <mergeCell ref="B13:B15"/>
    <mergeCell ref="B16:B18"/>
    <mergeCell ref="B19:B22"/>
    <mergeCell ref="B23:B26"/>
    <mergeCell ref="B27:B30"/>
    <mergeCell ref="B34:C34"/>
  </mergeCells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X36"/>
  <sheetViews>
    <sheetView zoomScale="85" zoomScaleNormal="85" workbookViewId="0">
      <pane xSplit="2" ySplit="3" topLeftCell="C4" activePane="bottomRight" state="frozen"/>
      <selection activeCell="N45" sqref="N45"/>
      <selection pane="topRight" activeCell="N45" sqref="N45"/>
      <selection pane="bottomLeft" activeCell="N45" sqref="N45"/>
      <selection pane="bottomRight" activeCell="C4" sqref="C4:X35"/>
    </sheetView>
  </sheetViews>
  <sheetFormatPr defaultColWidth="9" defaultRowHeight="9.5" x14ac:dyDescent="0.2"/>
  <cols>
    <col min="1" max="1" width="4.453125" style="1" customWidth="1"/>
    <col min="2" max="2" width="12.90625" style="1" customWidth="1"/>
    <col min="3" max="3" width="10.6328125" style="1" bestFit="1" customWidth="1"/>
    <col min="4" max="4" width="11.453125" style="1" bestFit="1" customWidth="1"/>
    <col min="5" max="5" width="10.26953125" style="1" bestFit="1" customWidth="1"/>
    <col min="6" max="6" width="10.6328125" style="1" bestFit="1" customWidth="1"/>
    <col min="7" max="7" width="11.453125" style="1" bestFit="1" customWidth="1"/>
    <col min="8" max="9" width="10.6328125" style="1" bestFit="1" customWidth="1"/>
    <col min="10" max="10" width="9.36328125" style="1" bestFit="1" customWidth="1"/>
    <col min="11" max="11" width="11.453125" style="1" bestFit="1" customWidth="1"/>
    <col min="12" max="16" width="10.6328125" style="1" bestFit="1" customWidth="1"/>
    <col min="17" max="19" width="9.36328125" style="1" bestFit="1" customWidth="1"/>
    <col min="20" max="20" width="10.26953125" style="1" bestFit="1" customWidth="1"/>
    <col min="21" max="21" width="10.6328125" style="1" bestFit="1" customWidth="1"/>
    <col min="22" max="22" width="7.90625" style="1" bestFit="1" customWidth="1"/>
    <col min="23" max="23" width="9.36328125" style="1" bestFit="1" customWidth="1"/>
    <col min="24" max="24" width="10.26953125" style="1" bestFit="1" customWidth="1"/>
    <col min="25" max="29" width="8.6328125" style="1" customWidth="1"/>
    <col min="30" max="16384" width="9" style="1"/>
  </cols>
  <sheetData>
    <row r="1" spans="1:24" ht="15" customHeight="1" x14ac:dyDescent="0.2">
      <c r="A1" s="1" t="str">
        <f>"（国民健康保険　入院："&amp;'国保（全体）'!C1&amp;"）"</f>
        <v>（国民健康保険　入院：R04）</v>
      </c>
      <c r="X1" s="4" t="s">
        <v>82</v>
      </c>
    </row>
    <row r="2" spans="1:24" ht="15" customHeight="1" x14ac:dyDescent="0.2">
      <c r="A2" s="40" t="s">
        <v>11</v>
      </c>
      <c r="B2" s="40"/>
      <c r="C2" s="40" t="s">
        <v>37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4" ht="15" customHeight="1" x14ac:dyDescent="0.2">
      <c r="A3" s="40"/>
      <c r="B3" s="40"/>
      <c r="C3" s="3" t="s">
        <v>32</v>
      </c>
      <c r="D3" s="3" t="s">
        <v>33</v>
      </c>
      <c r="E3" s="3" t="s">
        <v>34</v>
      </c>
      <c r="F3" s="3" t="s">
        <v>35</v>
      </c>
      <c r="G3" s="3" t="s">
        <v>36</v>
      </c>
      <c r="H3" s="3" t="s">
        <v>38</v>
      </c>
      <c r="I3" s="3" t="s">
        <v>39</v>
      </c>
      <c r="J3" s="3" t="s">
        <v>40</v>
      </c>
      <c r="K3" s="3" t="s">
        <v>41</v>
      </c>
      <c r="L3" s="3" t="s">
        <v>42</v>
      </c>
      <c r="M3" s="3" t="s">
        <v>43</v>
      </c>
      <c r="N3" s="3" t="s">
        <v>44</v>
      </c>
      <c r="O3" s="3" t="s">
        <v>45</v>
      </c>
      <c r="P3" s="3" t="s">
        <v>46</v>
      </c>
      <c r="Q3" s="3" t="s">
        <v>47</v>
      </c>
      <c r="R3" s="3" t="s">
        <v>48</v>
      </c>
      <c r="S3" s="3" t="s">
        <v>49</v>
      </c>
      <c r="T3" s="3" t="s">
        <v>50</v>
      </c>
      <c r="U3" s="3" t="s">
        <v>51</v>
      </c>
      <c r="V3" s="3" t="s">
        <v>52</v>
      </c>
      <c r="W3" s="3" t="s">
        <v>53</v>
      </c>
      <c r="X3" s="3" t="s">
        <v>54</v>
      </c>
    </row>
    <row r="4" spans="1:24" ht="15" customHeight="1" x14ac:dyDescent="0.15">
      <c r="A4" s="40" t="s">
        <v>7</v>
      </c>
      <c r="B4" s="3" t="s">
        <v>0</v>
      </c>
      <c r="C4" s="23">
        <v>416566144</v>
      </c>
      <c r="D4" s="23">
        <v>6079428623</v>
      </c>
      <c r="E4" s="23">
        <v>129834682</v>
      </c>
      <c r="F4" s="23">
        <v>531630070</v>
      </c>
      <c r="G4" s="23">
        <v>5182849600</v>
      </c>
      <c r="H4" s="23">
        <v>2217893808</v>
      </c>
      <c r="I4" s="23">
        <v>393501155</v>
      </c>
      <c r="J4" s="23">
        <v>106772289</v>
      </c>
      <c r="K4" s="23">
        <v>5732933862</v>
      </c>
      <c r="L4" s="23">
        <v>1099669469</v>
      </c>
      <c r="M4" s="23">
        <v>1743158465</v>
      </c>
      <c r="N4" s="23">
        <v>373490363</v>
      </c>
      <c r="O4" s="23">
        <v>2160415132</v>
      </c>
      <c r="P4" s="23">
        <v>1353899773</v>
      </c>
      <c r="Q4" s="23">
        <v>86395732</v>
      </c>
      <c r="R4" s="23">
        <v>106632664</v>
      </c>
      <c r="S4" s="23">
        <v>139642522</v>
      </c>
      <c r="T4" s="23">
        <v>260749458</v>
      </c>
      <c r="U4" s="23">
        <v>2340020013</v>
      </c>
      <c r="V4" s="23">
        <v>354278370</v>
      </c>
      <c r="W4" s="23">
        <v>34023909</v>
      </c>
      <c r="X4" s="23">
        <v>130754129</v>
      </c>
    </row>
    <row r="5" spans="1:24" ht="15" customHeight="1" x14ac:dyDescent="0.15">
      <c r="A5" s="40"/>
      <c r="B5" s="3" t="s">
        <v>1</v>
      </c>
      <c r="C5" s="23">
        <v>12250152</v>
      </c>
      <c r="D5" s="23">
        <v>200906428</v>
      </c>
      <c r="E5" s="23">
        <v>3195226</v>
      </c>
      <c r="F5" s="23">
        <v>36760239</v>
      </c>
      <c r="G5" s="23">
        <v>229473415</v>
      </c>
      <c r="H5" s="23">
        <v>54821871</v>
      </c>
      <c r="I5" s="23">
        <v>15091730</v>
      </c>
      <c r="J5" s="23">
        <v>5245006</v>
      </c>
      <c r="K5" s="23">
        <v>99442721</v>
      </c>
      <c r="L5" s="23">
        <v>25567281</v>
      </c>
      <c r="M5" s="23">
        <v>66699076</v>
      </c>
      <c r="N5" s="23">
        <v>18049492</v>
      </c>
      <c r="O5" s="23">
        <v>92544844</v>
      </c>
      <c r="P5" s="23">
        <v>17546098</v>
      </c>
      <c r="Q5" s="23">
        <v>2823400</v>
      </c>
      <c r="R5" s="23">
        <v>95200</v>
      </c>
      <c r="S5" s="23">
        <v>6566890</v>
      </c>
      <c r="T5" s="23">
        <v>9562630</v>
      </c>
      <c r="U5" s="23">
        <v>82256356</v>
      </c>
      <c r="V5" s="23">
        <v>13272116</v>
      </c>
      <c r="W5" s="23">
        <v>535810</v>
      </c>
      <c r="X5" s="23">
        <v>0</v>
      </c>
    </row>
    <row r="6" spans="1:24" ht="15" customHeight="1" x14ac:dyDescent="0.15">
      <c r="A6" s="40"/>
      <c r="B6" s="3" t="s">
        <v>2</v>
      </c>
      <c r="C6" s="23">
        <v>8605474</v>
      </c>
      <c r="D6" s="23">
        <v>213373464</v>
      </c>
      <c r="E6" s="23">
        <v>5632815</v>
      </c>
      <c r="F6" s="23">
        <v>25979636</v>
      </c>
      <c r="G6" s="23">
        <v>241956727</v>
      </c>
      <c r="H6" s="23">
        <v>100528826</v>
      </c>
      <c r="I6" s="23">
        <v>26845986</v>
      </c>
      <c r="J6" s="23">
        <v>2100714</v>
      </c>
      <c r="K6" s="23">
        <v>225528770</v>
      </c>
      <c r="L6" s="23">
        <v>33383375</v>
      </c>
      <c r="M6" s="23">
        <v>88140690</v>
      </c>
      <c r="N6" s="23">
        <v>19461070</v>
      </c>
      <c r="O6" s="23">
        <v>81958232</v>
      </c>
      <c r="P6" s="23">
        <v>28590432</v>
      </c>
      <c r="Q6" s="23">
        <v>5787226</v>
      </c>
      <c r="R6" s="23">
        <v>7521026</v>
      </c>
      <c r="S6" s="23">
        <v>27281890</v>
      </c>
      <c r="T6" s="23">
        <v>10978432</v>
      </c>
      <c r="U6" s="23">
        <v>98399216</v>
      </c>
      <c r="V6" s="23">
        <v>20004316</v>
      </c>
      <c r="W6" s="23">
        <v>0</v>
      </c>
      <c r="X6" s="23">
        <v>8504070</v>
      </c>
    </row>
    <row r="7" spans="1:24" ht="15" customHeight="1" x14ac:dyDescent="0.15">
      <c r="A7" s="40"/>
      <c r="B7" s="3" t="s">
        <v>3</v>
      </c>
      <c r="C7" s="23">
        <v>11268221</v>
      </c>
      <c r="D7" s="23">
        <v>168513200</v>
      </c>
      <c r="E7" s="23">
        <v>1381462</v>
      </c>
      <c r="F7" s="23">
        <v>19791602</v>
      </c>
      <c r="G7" s="23">
        <v>85924175</v>
      </c>
      <c r="H7" s="23">
        <v>28845695</v>
      </c>
      <c r="I7" s="23">
        <v>14175838</v>
      </c>
      <c r="J7" s="23">
        <v>10291207</v>
      </c>
      <c r="K7" s="23">
        <v>108135219</v>
      </c>
      <c r="L7" s="23">
        <v>22492883</v>
      </c>
      <c r="M7" s="23">
        <v>35778399</v>
      </c>
      <c r="N7" s="23">
        <v>1431228</v>
      </c>
      <c r="O7" s="23">
        <v>48487597</v>
      </c>
      <c r="P7" s="23">
        <v>10343137</v>
      </c>
      <c r="Q7" s="23">
        <v>5409384</v>
      </c>
      <c r="R7" s="23">
        <v>6795396</v>
      </c>
      <c r="S7" s="23">
        <v>1197952</v>
      </c>
      <c r="T7" s="23">
        <v>1954038</v>
      </c>
      <c r="U7" s="23">
        <v>48025007</v>
      </c>
      <c r="V7" s="23">
        <v>8630638</v>
      </c>
      <c r="W7" s="23">
        <v>0</v>
      </c>
      <c r="X7" s="23">
        <v>3713264</v>
      </c>
    </row>
    <row r="8" spans="1:24" ht="15" customHeight="1" x14ac:dyDescent="0.15">
      <c r="A8" s="40"/>
      <c r="B8" s="3" t="s">
        <v>4</v>
      </c>
      <c r="C8" s="23">
        <v>24531660</v>
      </c>
      <c r="D8" s="23">
        <v>148911187</v>
      </c>
      <c r="E8" s="23">
        <v>14809489</v>
      </c>
      <c r="F8" s="23">
        <v>10373720</v>
      </c>
      <c r="G8" s="23">
        <v>113640562</v>
      </c>
      <c r="H8" s="23">
        <v>42558664</v>
      </c>
      <c r="I8" s="23">
        <v>10336160</v>
      </c>
      <c r="J8" s="23">
        <v>1914592</v>
      </c>
      <c r="K8" s="23">
        <v>127057204</v>
      </c>
      <c r="L8" s="23">
        <v>25821800</v>
      </c>
      <c r="M8" s="23">
        <v>53625345</v>
      </c>
      <c r="N8" s="23">
        <v>5644616</v>
      </c>
      <c r="O8" s="23">
        <v>66905797</v>
      </c>
      <c r="P8" s="23">
        <v>33187952</v>
      </c>
      <c r="Q8" s="23">
        <v>214636</v>
      </c>
      <c r="R8" s="23">
        <v>12222200</v>
      </c>
      <c r="S8" s="23">
        <v>906420</v>
      </c>
      <c r="T8" s="23">
        <v>4465060</v>
      </c>
      <c r="U8" s="23">
        <v>58932942</v>
      </c>
      <c r="V8" s="23">
        <v>6278006</v>
      </c>
      <c r="W8" s="23">
        <v>0</v>
      </c>
      <c r="X8" s="23">
        <v>8529752</v>
      </c>
    </row>
    <row r="9" spans="1:24" ht="15" customHeight="1" x14ac:dyDescent="0.15">
      <c r="A9" s="40"/>
      <c r="B9" s="3" t="s">
        <v>5</v>
      </c>
      <c r="C9" s="23">
        <v>2822200</v>
      </c>
      <c r="D9" s="23">
        <v>58027711</v>
      </c>
      <c r="E9" s="23">
        <v>1453892</v>
      </c>
      <c r="F9" s="23">
        <v>13246988</v>
      </c>
      <c r="G9" s="23">
        <v>92698074</v>
      </c>
      <c r="H9" s="23">
        <v>20684550</v>
      </c>
      <c r="I9" s="23">
        <v>10348988</v>
      </c>
      <c r="J9" s="23">
        <v>2066560</v>
      </c>
      <c r="K9" s="23">
        <v>91218967</v>
      </c>
      <c r="L9" s="23">
        <v>4043677</v>
      </c>
      <c r="M9" s="23">
        <v>15405076</v>
      </c>
      <c r="N9" s="23">
        <v>6620174</v>
      </c>
      <c r="O9" s="23">
        <v>23203479</v>
      </c>
      <c r="P9" s="23">
        <v>10937957</v>
      </c>
      <c r="Q9" s="23">
        <v>678810</v>
      </c>
      <c r="R9" s="23">
        <v>821050</v>
      </c>
      <c r="S9" s="23">
        <v>7507850</v>
      </c>
      <c r="T9" s="23">
        <v>2980998</v>
      </c>
      <c r="U9" s="23">
        <v>23134120</v>
      </c>
      <c r="V9" s="23">
        <v>4943620</v>
      </c>
      <c r="W9" s="23">
        <v>0</v>
      </c>
      <c r="X9" s="23">
        <v>0</v>
      </c>
    </row>
    <row r="10" spans="1:24" ht="15" customHeight="1" x14ac:dyDescent="0.15">
      <c r="A10" s="40"/>
      <c r="B10" s="3" t="s">
        <v>6</v>
      </c>
      <c r="C10" s="23">
        <v>743050</v>
      </c>
      <c r="D10" s="23">
        <v>40300900</v>
      </c>
      <c r="E10" s="23">
        <v>1432036</v>
      </c>
      <c r="F10" s="23">
        <v>1828790</v>
      </c>
      <c r="G10" s="23">
        <v>66705752</v>
      </c>
      <c r="H10" s="23">
        <v>15432650</v>
      </c>
      <c r="I10" s="23">
        <v>8700540</v>
      </c>
      <c r="J10" s="23">
        <v>188850</v>
      </c>
      <c r="K10" s="23">
        <v>37337830</v>
      </c>
      <c r="L10" s="23">
        <v>4947942</v>
      </c>
      <c r="M10" s="23">
        <v>9166972</v>
      </c>
      <c r="N10" s="23">
        <v>5905960</v>
      </c>
      <c r="O10" s="23">
        <v>35916190</v>
      </c>
      <c r="P10" s="23">
        <v>2458184</v>
      </c>
      <c r="Q10" s="23">
        <v>872012</v>
      </c>
      <c r="R10" s="23">
        <v>0</v>
      </c>
      <c r="S10" s="23">
        <v>662920</v>
      </c>
      <c r="T10" s="23">
        <v>6615374</v>
      </c>
      <c r="U10" s="23">
        <v>14519216</v>
      </c>
      <c r="V10" s="23">
        <v>4689820</v>
      </c>
      <c r="W10" s="23">
        <v>0</v>
      </c>
      <c r="X10" s="23">
        <v>0</v>
      </c>
    </row>
    <row r="11" spans="1:24" ht="15" customHeight="1" x14ac:dyDescent="0.15">
      <c r="A11" s="40"/>
      <c r="B11" s="3" t="s">
        <v>92</v>
      </c>
      <c r="C11" s="23">
        <v>5377642</v>
      </c>
      <c r="D11" s="23">
        <v>123010119</v>
      </c>
      <c r="E11" s="23">
        <v>2675264</v>
      </c>
      <c r="F11" s="23">
        <v>13152384</v>
      </c>
      <c r="G11" s="23">
        <v>107907473</v>
      </c>
      <c r="H11" s="23">
        <v>38433531</v>
      </c>
      <c r="I11" s="23">
        <v>14381450</v>
      </c>
      <c r="J11" s="23">
        <v>431550</v>
      </c>
      <c r="K11" s="23">
        <v>125819606</v>
      </c>
      <c r="L11" s="23">
        <v>14875264</v>
      </c>
      <c r="M11" s="23">
        <v>39715931</v>
      </c>
      <c r="N11" s="23">
        <v>4552758</v>
      </c>
      <c r="O11" s="23">
        <v>88611064</v>
      </c>
      <c r="P11" s="23">
        <v>22925319</v>
      </c>
      <c r="Q11" s="23">
        <v>791900</v>
      </c>
      <c r="R11" s="23">
        <v>419200</v>
      </c>
      <c r="S11" s="23">
        <v>0</v>
      </c>
      <c r="T11" s="23">
        <v>10339576</v>
      </c>
      <c r="U11" s="23">
        <v>46180658</v>
      </c>
      <c r="V11" s="23">
        <v>6962637</v>
      </c>
      <c r="W11" s="23">
        <v>147740</v>
      </c>
      <c r="X11" s="23">
        <v>0</v>
      </c>
    </row>
    <row r="12" spans="1:24" ht="15" customHeight="1" x14ac:dyDescent="0.15">
      <c r="A12" s="40"/>
      <c r="B12" s="8" t="s">
        <v>31</v>
      </c>
      <c r="C12" s="24">
        <v>482164543</v>
      </c>
      <c r="D12" s="24">
        <v>7032471632</v>
      </c>
      <c r="E12" s="24">
        <v>160414866</v>
      </c>
      <c r="F12" s="24">
        <v>652763429</v>
      </c>
      <c r="G12" s="24">
        <v>6121155778</v>
      </c>
      <c r="H12" s="24">
        <v>2519199595</v>
      </c>
      <c r="I12" s="24">
        <v>493381847</v>
      </c>
      <c r="J12" s="24">
        <v>129010768</v>
      </c>
      <c r="K12" s="24">
        <v>6547474179</v>
      </c>
      <c r="L12" s="24">
        <v>1230801691</v>
      </c>
      <c r="M12" s="24">
        <v>2051689954</v>
      </c>
      <c r="N12" s="24">
        <v>435155661</v>
      </c>
      <c r="O12" s="24">
        <v>2598042335</v>
      </c>
      <c r="P12" s="24">
        <v>1479888852</v>
      </c>
      <c r="Q12" s="24">
        <v>102973100</v>
      </c>
      <c r="R12" s="24">
        <v>134506736</v>
      </c>
      <c r="S12" s="24">
        <v>183766444</v>
      </c>
      <c r="T12" s="24">
        <v>307645566</v>
      </c>
      <c r="U12" s="24">
        <v>2711467528</v>
      </c>
      <c r="V12" s="24">
        <v>419059523</v>
      </c>
      <c r="W12" s="24">
        <v>34707459</v>
      </c>
      <c r="X12" s="24">
        <v>151501215</v>
      </c>
    </row>
    <row r="13" spans="1:24" ht="15" customHeight="1" x14ac:dyDescent="0.15">
      <c r="A13" s="42" t="s">
        <v>80</v>
      </c>
      <c r="B13" s="3" t="s">
        <v>12</v>
      </c>
      <c r="C13" s="23">
        <v>16716485</v>
      </c>
      <c r="D13" s="23">
        <v>178413363</v>
      </c>
      <c r="E13" s="23">
        <v>9677870</v>
      </c>
      <c r="F13" s="23">
        <v>26103316</v>
      </c>
      <c r="G13" s="23">
        <v>240386414</v>
      </c>
      <c r="H13" s="23">
        <v>124930439</v>
      </c>
      <c r="I13" s="23">
        <v>15907310</v>
      </c>
      <c r="J13" s="23">
        <v>1508450</v>
      </c>
      <c r="K13" s="23">
        <v>129406865</v>
      </c>
      <c r="L13" s="23">
        <v>22857944</v>
      </c>
      <c r="M13" s="23">
        <v>57940257</v>
      </c>
      <c r="N13" s="23">
        <v>41428782</v>
      </c>
      <c r="O13" s="23">
        <v>49169220</v>
      </c>
      <c r="P13" s="23">
        <v>48189321</v>
      </c>
      <c r="Q13" s="23">
        <v>595040</v>
      </c>
      <c r="R13" s="23">
        <v>9240690</v>
      </c>
      <c r="S13" s="23">
        <v>1299246</v>
      </c>
      <c r="T13" s="23">
        <v>4028274</v>
      </c>
      <c r="U13" s="23">
        <v>70430456</v>
      </c>
      <c r="V13" s="23">
        <v>23840050</v>
      </c>
      <c r="W13" s="23">
        <v>3046234</v>
      </c>
      <c r="X13" s="23">
        <v>8678917</v>
      </c>
    </row>
    <row r="14" spans="1:24" ht="15" customHeight="1" x14ac:dyDescent="0.15">
      <c r="A14" s="43"/>
      <c r="B14" s="3" t="s">
        <v>13</v>
      </c>
      <c r="C14" s="23">
        <v>25546289</v>
      </c>
      <c r="D14" s="23">
        <v>616286031</v>
      </c>
      <c r="E14" s="23">
        <v>14281721</v>
      </c>
      <c r="F14" s="23">
        <v>60417558</v>
      </c>
      <c r="G14" s="23">
        <v>486505416</v>
      </c>
      <c r="H14" s="23">
        <v>240492770</v>
      </c>
      <c r="I14" s="23">
        <v>22213308</v>
      </c>
      <c r="J14" s="23">
        <v>9050120</v>
      </c>
      <c r="K14" s="23">
        <v>533119850</v>
      </c>
      <c r="L14" s="23">
        <v>97896111</v>
      </c>
      <c r="M14" s="23">
        <v>189091368</v>
      </c>
      <c r="N14" s="23">
        <v>57969123</v>
      </c>
      <c r="O14" s="23">
        <v>276567841</v>
      </c>
      <c r="P14" s="23">
        <v>102828752</v>
      </c>
      <c r="Q14" s="23">
        <v>7333040</v>
      </c>
      <c r="R14" s="23">
        <v>17682900</v>
      </c>
      <c r="S14" s="23">
        <v>11946350</v>
      </c>
      <c r="T14" s="23">
        <v>12433407</v>
      </c>
      <c r="U14" s="23">
        <v>257341203</v>
      </c>
      <c r="V14" s="23">
        <v>30945271</v>
      </c>
      <c r="W14" s="23">
        <v>4023956</v>
      </c>
      <c r="X14" s="23">
        <v>28131658</v>
      </c>
    </row>
    <row r="15" spans="1:24" ht="15" customHeight="1" x14ac:dyDescent="0.15">
      <c r="A15" s="44"/>
      <c r="B15" s="8" t="s">
        <v>31</v>
      </c>
      <c r="C15" s="24">
        <v>42262774</v>
      </c>
      <c r="D15" s="24">
        <v>794699394</v>
      </c>
      <c r="E15" s="24">
        <v>23959591</v>
      </c>
      <c r="F15" s="24">
        <v>86520874</v>
      </c>
      <c r="G15" s="24">
        <v>726891830</v>
      </c>
      <c r="H15" s="24">
        <v>365423209</v>
      </c>
      <c r="I15" s="24">
        <v>38120618</v>
      </c>
      <c r="J15" s="24">
        <v>10558570</v>
      </c>
      <c r="K15" s="24">
        <v>662526715</v>
      </c>
      <c r="L15" s="24">
        <v>120754055</v>
      </c>
      <c r="M15" s="24">
        <v>247031625</v>
      </c>
      <c r="N15" s="24">
        <v>99397905</v>
      </c>
      <c r="O15" s="24">
        <v>325737061</v>
      </c>
      <c r="P15" s="24">
        <v>151018073</v>
      </c>
      <c r="Q15" s="24">
        <v>7928080</v>
      </c>
      <c r="R15" s="24">
        <v>26923590</v>
      </c>
      <c r="S15" s="24">
        <v>13245596</v>
      </c>
      <c r="T15" s="24">
        <v>16461681</v>
      </c>
      <c r="U15" s="24">
        <v>327771659</v>
      </c>
      <c r="V15" s="24">
        <v>54785321</v>
      </c>
      <c r="W15" s="24">
        <v>7070190</v>
      </c>
      <c r="X15" s="24">
        <v>36810575</v>
      </c>
    </row>
    <row r="16" spans="1:24" ht="15" customHeight="1" x14ac:dyDescent="0.15">
      <c r="A16" s="40" t="s">
        <v>26</v>
      </c>
      <c r="B16" s="3" t="s">
        <v>14</v>
      </c>
      <c r="C16" s="23">
        <v>124121482</v>
      </c>
      <c r="D16" s="23">
        <v>1503715378</v>
      </c>
      <c r="E16" s="23">
        <v>58300268</v>
      </c>
      <c r="F16" s="23">
        <v>172990408</v>
      </c>
      <c r="G16" s="23">
        <v>1519464950</v>
      </c>
      <c r="H16" s="23">
        <v>477980987</v>
      </c>
      <c r="I16" s="23">
        <v>90639714</v>
      </c>
      <c r="J16" s="23">
        <v>29113254</v>
      </c>
      <c r="K16" s="23">
        <v>1172359437</v>
      </c>
      <c r="L16" s="23">
        <v>274262364</v>
      </c>
      <c r="M16" s="23">
        <v>445916907</v>
      </c>
      <c r="N16" s="23">
        <v>77836385</v>
      </c>
      <c r="O16" s="23">
        <v>533826484</v>
      </c>
      <c r="P16" s="23">
        <v>195425680</v>
      </c>
      <c r="Q16" s="23">
        <v>18818358</v>
      </c>
      <c r="R16" s="23">
        <v>11068180</v>
      </c>
      <c r="S16" s="23">
        <v>23877840</v>
      </c>
      <c r="T16" s="23">
        <v>48631289</v>
      </c>
      <c r="U16" s="23">
        <v>549354650</v>
      </c>
      <c r="V16" s="23">
        <v>61155755</v>
      </c>
      <c r="W16" s="23">
        <v>12269180</v>
      </c>
      <c r="X16" s="23">
        <v>32347758</v>
      </c>
    </row>
    <row r="17" spans="1:24" ht="15" customHeight="1" x14ac:dyDescent="0.15">
      <c r="A17" s="40"/>
      <c r="B17" s="3" t="s">
        <v>15</v>
      </c>
      <c r="C17" s="23">
        <v>25200470</v>
      </c>
      <c r="D17" s="23">
        <v>183481023</v>
      </c>
      <c r="E17" s="23">
        <v>5461596</v>
      </c>
      <c r="F17" s="23">
        <v>24877862</v>
      </c>
      <c r="G17" s="23">
        <v>205162848</v>
      </c>
      <c r="H17" s="23">
        <v>152121089</v>
      </c>
      <c r="I17" s="23">
        <v>19489222</v>
      </c>
      <c r="J17" s="23">
        <v>472938</v>
      </c>
      <c r="K17" s="23">
        <v>220934531</v>
      </c>
      <c r="L17" s="23">
        <v>51303190</v>
      </c>
      <c r="M17" s="23">
        <v>44716853</v>
      </c>
      <c r="N17" s="23">
        <v>7912267</v>
      </c>
      <c r="O17" s="23">
        <v>81572661</v>
      </c>
      <c r="P17" s="23">
        <v>25706062</v>
      </c>
      <c r="Q17" s="23">
        <v>90400</v>
      </c>
      <c r="R17" s="23">
        <v>439120</v>
      </c>
      <c r="S17" s="23">
        <v>4131296</v>
      </c>
      <c r="T17" s="23">
        <v>3497646</v>
      </c>
      <c r="U17" s="23">
        <v>78159444</v>
      </c>
      <c r="V17" s="23">
        <v>28520361</v>
      </c>
      <c r="W17" s="23">
        <v>1888406</v>
      </c>
      <c r="X17" s="23">
        <v>7826410</v>
      </c>
    </row>
    <row r="18" spans="1:24" ht="15" customHeight="1" x14ac:dyDescent="0.15">
      <c r="A18" s="40"/>
      <c r="B18" s="8" t="s">
        <v>31</v>
      </c>
      <c r="C18" s="24">
        <v>149321952</v>
      </c>
      <c r="D18" s="24">
        <v>1687196401</v>
      </c>
      <c r="E18" s="24">
        <v>63761864</v>
      </c>
      <c r="F18" s="24">
        <v>197868270</v>
      </c>
      <c r="G18" s="24">
        <v>1724627798</v>
      </c>
      <c r="H18" s="24">
        <v>630102076</v>
      </c>
      <c r="I18" s="24">
        <v>110128936</v>
      </c>
      <c r="J18" s="24">
        <v>29586192</v>
      </c>
      <c r="K18" s="24">
        <v>1393293968</v>
      </c>
      <c r="L18" s="24">
        <v>325565554</v>
      </c>
      <c r="M18" s="24">
        <v>490633760</v>
      </c>
      <c r="N18" s="24">
        <v>85748652</v>
      </c>
      <c r="O18" s="24">
        <v>615399145</v>
      </c>
      <c r="P18" s="24">
        <v>221131742</v>
      </c>
      <c r="Q18" s="24">
        <v>18908758</v>
      </c>
      <c r="R18" s="24">
        <v>11507300</v>
      </c>
      <c r="S18" s="24">
        <v>28009136</v>
      </c>
      <c r="T18" s="24">
        <v>52128935</v>
      </c>
      <c r="U18" s="24">
        <v>627514094</v>
      </c>
      <c r="V18" s="24">
        <v>89676116</v>
      </c>
      <c r="W18" s="24">
        <v>14157586</v>
      </c>
      <c r="X18" s="24">
        <v>40174168</v>
      </c>
    </row>
    <row r="19" spans="1:24" ht="15" customHeight="1" x14ac:dyDescent="0.15">
      <c r="A19" s="45" t="s">
        <v>27</v>
      </c>
      <c r="B19" s="3" t="s">
        <v>16</v>
      </c>
      <c r="C19" s="23">
        <v>11088609</v>
      </c>
      <c r="D19" s="23">
        <v>185815242</v>
      </c>
      <c r="E19" s="23">
        <v>3595648</v>
      </c>
      <c r="F19" s="23">
        <v>28800440</v>
      </c>
      <c r="G19" s="23">
        <v>188748795</v>
      </c>
      <c r="H19" s="23">
        <v>107806944</v>
      </c>
      <c r="I19" s="23">
        <v>39258120</v>
      </c>
      <c r="J19" s="23">
        <v>3560966</v>
      </c>
      <c r="K19" s="23">
        <v>140140237</v>
      </c>
      <c r="L19" s="23">
        <v>23782844</v>
      </c>
      <c r="M19" s="23">
        <v>50387296</v>
      </c>
      <c r="N19" s="23">
        <v>22893328</v>
      </c>
      <c r="O19" s="23">
        <v>51149713</v>
      </c>
      <c r="P19" s="23">
        <v>29894139</v>
      </c>
      <c r="Q19" s="23">
        <v>1890326</v>
      </c>
      <c r="R19" s="23">
        <v>5631330</v>
      </c>
      <c r="S19" s="23">
        <v>1310870</v>
      </c>
      <c r="T19" s="23">
        <v>13396893</v>
      </c>
      <c r="U19" s="23">
        <v>49535060</v>
      </c>
      <c r="V19" s="23">
        <v>8119877</v>
      </c>
      <c r="W19" s="23">
        <v>251190</v>
      </c>
      <c r="X19" s="23">
        <v>5543010</v>
      </c>
    </row>
    <row r="20" spans="1:24" ht="15" customHeight="1" x14ac:dyDescent="0.15">
      <c r="A20" s="45"/>
      <c r="B20" s="3" t="s">
        <v>17</v>
      </c>
      <c r="C20" s="23">
        <v>57544853</v>
      </c>
      <c r="D20" s="23">
        <v>990744717</v>
      </c>
      <c r="E20" s="23">
        <v>19920277</v>
      </c>
      <c r="F20" s="23">
        <v>102492101</v>
      </c>
      <c r="G20" s="23">
        <v>744335041</v>
      </c>
      <c r="H20" s="23">
        <v>401055533</v>
      </c>
      <c r="I20" s="23">
        <v>63056474</v>
      </c>
      <c r="J20" s="23">
        <v>49386201</v>
      </c>
      <c r="K20" s="23">
        <v>754009095</v>
      </c>
      <c r="L20" s="23">
        <v>153004892</v>
      </c>
      <c r="M20" s="23">
        <v>282530302</v>
      </c>
      <c r="N20" s="23">
        <v>68532606</v>
      </c>
      <c r="O20" s="23">
        <v>359718936</v>
      </c>
      <c r="P20" s="23">
        <v>136259659</v>
      </c>
      <c r="Q20" s="23">
        <v>13872556</v>
      </c>
      <c r="R20" s="23">
        <v>5085272</v>
      </c>
      <c r="S20" s="23">
        <v>16332490</v>
      </c>
      <c r="T20" s="23">
        <v>23005582</v>
      </c>
      <c r="U20" s="23">
        <v>440600051</v>
      </c>
      <c r="V20" s="23">
        <v>18309420</v>
      </c>
      <c r="W20" s="23">
        <v>2368752</v>
      </c>
      <c r="X20" s="23">
        <v>86782955</v>
      </c>
    </row>
    <row r="21" spans="1:24" ht="15" customHeight="1" x14ac:dyDescent="0.15">
      <c r="A21" s="45"/>
      <c r="B21" s="3" t="s">
        <v>18</v>
      </c>
      <c r="C21" s="23">
        <v>9175602</v>
      </c>
      <c r="D21" s="23">
        <v>102497175</v>
      </c>
      <c r="E21" s="23">
        <v>3808316</v>
      </c>
      <c r="F21" s="23">
        <v>10134455</v>
      </c>
      <c r="G21" s="23">
        <v>58996017</v>
      </c>
      <c r="H21" s="23">
        <v>22135255</v>
      </c>
      <c r="I21" s="23">
        <v>9313326</v>
      </c>
      <c r="J21" s="23">
        <v>562930</v>
      </c>
      <c r="K21" s="23">
        <v>44882586</v>
      </c>
      <c r="L21" s="23">
        <v>7041924</v>
      </c>
      <c r="M21" s="23">
        <v>24852038</v>
      </c>
      <c r="N21" s="23">
        <v>892234</v>
      </c>
      <c r="O21" s="23">
        <v>40227225</v>
      </c>
      <c r="P21" s="23">
        <v>6597454</v>
      </c>
      <c r="Q21" s="23">
        <v>3401640</v>
      </c>
      <c r="R21" s="23">
        <v>129910</v>
      </c>
      <c r="S21" s="23">
        <v>0</v>
      </c>
      <c r="T21" s="23">
        <v>778144</v>
      </c>
      <c r="U21" s="23">
        <v>21490232</v>
      </c>
      <c r="V21" s="23">
        <v>4727336</v>
      </c>
      <c r="W21" s="23">
        <v>165994</v>
      </c>
      <c r="X21" s="23">
        <v>0</v>
      </c>
    </row>
    <row r="22" spans="1:24" ht="15" customHeight="1" x14ac:dyDescent="0.15">
      <c r="A22" s="45"/>
      <c r="B22" s="8" t="s">
        <v>31</v>
      </c>
      <c r="C22" s="24">
        <v>77809064</v>
      </c>
      <c r="D22" s="24">
        <v>1279057134</v>
      </c>
      <c r="E22" s="24">
        <v>27324241</v>
      </c>
      <c r="F22" s="24">
        <v>141426996</v>
      </c>
      <c r="G22" s="24">
        <v>992079853</v>
      </c>
      <c r="H22" s="24">
        <v>530997732</v>
      </c>
      <c r="I22" s="24">
        <v>111627920</v>
      </c>
      <c r="J22" s="24">
        <v>53510097</v>
      </c>
      <c r="K22" s="24">
        <v>939031918</v>
      </c>
      <c r="L22" s="24">
        <v>183829660</v>
      </c>
      <c r="M22" s="24">
        <v>357769636</v>
      </c>
      <c r="N22" s="24">
        <v>92318168</v>
      </c>
      <c r="O22" s="24">
        <v>451095874</v>
      </c>
      <c r="P22" s="24">
        <v>172751252</v>
      </c>
      <c r="Q22" s="24">
        <v>19164522</v>
      </c>
      <c r="R22" s="24">
        <v>10846512</v>
      </c>
      <c r="S22" s="24">
        <v>17643360</v>
      </c>
      <c r="T22" s="24">
        <v>37180619</v>
      </c>
      <c r="U22" s="24">
        <v>511625343</v>
      </c>
      <c r="V22" s="24">
        <v>31156633</v>
      </c>
      <c r="W22" s="24">
        <v>2785936</v>
      </c>
      <c r="X22" s="24">
        <v>92325965</v>
      </c>
    </row>
    <row r="23" spans="1:24" ht="15" customHeight="1" x14ac:dyDescent="0.15">
      <c r="A23" s="40" t="s">
        <v>28</v>
      </c>
      <c r="B23" s="3" t="s">
        <v>19</v>
      </c>
      <c r="C23" s="23">
        <v>31752872</v>
      </c>
      <c r="D23" s="23">
        <v>678250437</v>
      </c>
      <c r="E23" s="23">
        <v>17567777</v>
      </c>
      <c r="F23" s="23">
        <v>53271249</v>
      </c>
      <c r="G23" s="23">
        <v>697487546</v>
      </c>
      <c r="H23" s="23">
        <v>205601750</v>
      </c>
      <c r="I23" s="23">
        <v>100090098</v>
      </c>
      <c r="J23" s="23">
        <v>21978142</v>
      </c>
      <c r="K23" s="23">
        <v>485855380</v>
      </c>
      <c r="L23" s="23">
        <v>98358611</v>
      </c>
      <c r="M23" s="23">
        <v>203907316</v>
      </c>
      <c r="N23" s="23">
        <v>36872418</v>
      </c>
      <c r="O23" s="23">
        <v>266347847</v>
      </c>
      <c r="P23" s="23">
        <v>72204242</v>
      </c>
      <c r="Q23" s="23">
        <v>13855254</v>
      </c>
      <c r="R23" s="23">
        <v>5696760</v>
      </c>
      <c r="S23" s="23">
        <v>20331520</v>
      </c>
      <c r="T23" s="23">
        <v>42392524</v>
      </c>
      <c r="U23" s="23">
        <v>226265321</v>
      </c>
      <c r="V23" s="23">
        <v>41035935</v>
      </c>
      <c r="W23" s="23">
        <v>5132572</v>
      </c>
      <c r="X23" s="23">
        <v>37382232</v>
      </c>
    </row>
    <row r="24" spans="1:24" ht="15" customHeight="1" x14ac:dyDescent="0.15">
      <c r="A24" s="40"/>
      <c r="B24" s="3" t="s">
        <v>20</v>
      </c>
      <c r="C24" s="23">
        <v>64297392</v>
      </c>
      <c r="D24" s="23">
        <v>908748350</v>
      </c>
      <c r="E24" s="23">
        <v>42252018</v>
      </c>
      <c r="F24" s="23">
        <v>75520218</v>
      </c>
      <c r="G24" s="23">
        <v>917502209</v>
      </c>
      <c r="H24" s="23">
        <v>282337107</v>
      </c>
      <c r="I24" s="23">
        <v>106418105</v>
      </c>
      <c r="J24" s="23">
        <v>17056992</v>
      </c>
      <c r="K24" s="23">
        <v>860226357</v>
      </c>
      <c r="L24" s="23">
        <v>180154899</v>
      </c>
      <c r="M24" s="23">
        <v>303394513</v>
      </c>
      <c r="N24" s="23">
        <v>52634201</v>
      </c>
      <c r="O24" s="23">
        <v>366195524</v>
      </c>
      <c r="P24" s="23">
        <v>156915212</v>
      </c>
      <c r="Q24" s="23">
        <v>17086084</v>
      </c>
      <c r="R24" s="23">
        <v>13322508</v>
      </c>
      <c r="S24" s="23">
        <v>33417963</v>
      </c>
      <c r="T24" s="23">
        <v>44585763</v>
      </c>
      <c r="U24" s="23">
        <v>358007748</v>
      </c>
      <c r="V24" s="23">
        <v>70833901</v>
      </c>
      <c r="W24" s="23">
        <v>5657880</v>
      </c>
      <c r="X24" s="23">
        <v>9851844</v>
      </c>
    </row>
    <row r="25" spans="1:24" ht="15" customHeight="1" x14ac:dyDescent="0.15">
      <c r="A25" s="40"/>
      <c r="B25" s="3" t="s">
        <v>21</v>
      </c>
      <c r="C25" s="23">
        <v>2285910</v>
      </c>
      <c r="D25" s="23">
        <v>121365702</v>
      </c>
      <c r="E25" s="23">
        <v>1280392</v>
      </c>
      <c r="F25" s="23">
        <v>20633898</v>
      </c>
      <c r="G25" s="23">
        <v>148430003</v>
      </c>
      <c r="H25" s="23">
        <v>33479267</v>
      </c>
      <c r="I25" s="23">
        <v>14502665</v>
      </c>
      <c r="J25" s="23">
        <v>1479946</v>
      </c>
      <c r="K25" s="23">
        <v>48307673</v>
      </c>
      <c r="L25" s="23">
        <v>19332967</v>
      </c>
      <c r="M25" s="23">
        <v>33513674</v>
      </c>
      <c r="N25" s="23">
        <v>2906684</v>
      </c>
      <c r="O25" s="23">
        <v>29152474</v>
      </c>
      <c r="P25" s="23">
        <v>15071326</v>
      </c>
      <c r="Q25" s="23">
        <v>613970</v>
      </c>
      <c r="R25" s="23">
        <v>272090</v>
      </c>
      <c r="S25" s="23">
        <v>0</v>
      </c>
      <c r="T25" s="23">
        <v>9123088</v>
      </c>
      <c r="U25" s="23">
        <v>48906575</v>
      </c>
      <c r="V25" s="23">
        <v>4297796</v>
      </c>
      <c r="W25" s="23">
        <v>0</v>
      </c>
      <c r="X25" s="23">
        <v>0</v>
      </c>
    </row>
    <row r="26" spans="1:24" ht="15" customHeight="1" x14ac:dyDescent="0.15">
      <c r="A26" s="40"/>
      <c r="B26" s="8" t="s">
        <v>31</v>
      </c>
      <c r="C26" s="24">
        <v>98336174</v>
      </c>
      <c r="D26" s="24">
        <v>1708364489</v>
      </c>
      <c r="E26" s="24">
        <v>61100187</v>
      </c>
      <c r="F26" s="24">
        <v>149425365</v>
      </c>
      <c r="G26" s="24">
        <v>1763419758</v>
      </c>
      <c r="H26" s="24">
        <v>521418124</v>
      </c>
      <c r="I26" s="24">
        <v>221010868</v>
      </c>
      <c r="J26" s="24">
        <v>40515080</v>
      </c>
      <c r="K26" s="24">
        <v>1394389410</v>
      </c>
      <c r="L26" s="24">
        <v>297846477</v>
      </c>
      <c r="M26" s="24">
        <v>540815503</v>
      </c>
      <c r="N26" s="24">
        <v>92413303</v>
      </c>
      <c r="O26" s="24">
        <v>661695845</v>
      </c>
      <c r="P26" s="24">
        <v>244190780</v>
      </c>
      <c r="Q26" s="24">
        <v>31555308</v>
      </c>
      <c r="R26" s="24">
        <v>19291358</v>
      </c>
      <c r="S26" s="24">
        <v>53749483</v>
      </c>
      <c r="T26" s="24">
        <v>96101375</v>
      </c>
      <c r="U26" s="24">
        <v>633179644</v>
      </c>
      <c r="V26" s="24">
        <v>116167632</v>
      </c>
      <c r="W26" s="24">
        <v>10790452</v>
      </c>
      <c r="X26" s="24">
        <v>47234076</v>
      </c>
    </row>
    <row r="27" spans="1:24" ht="15" customHeight="1" x14ac:dyDescent="0.15">
      <c r="A27" s="45" t="s">
        <v>29</v>
      </c>
      <c r="B27" s="3" t="s">
        <v>22</v>
      </c>
      <c r="C27" s="23">
        <v>151994033</v>
      </c>
      <c r="D27" s="23">
        <v>2834823208</v>
      </c>
      <c r="E27" s="23">
        <v>78778430</v>
      </c>
      <c r="F27" s="23">
        <v>329276196</v>
      </c>
      <c r="G27" s="23">
        <v>2497307059</v>
      </c>
      <c r="H27" s="23">
        <v>686248010</v>
      </c>
      <c r="I27" s="23">
        <v>240376230</v>
      </c>
      <c r="J27" s="23">
        <v>105749964</v>
      </c>
      <c r="K27" s="23">
        <v>2325188035</v>
      </c>
      <c r="L27" s="23">
        <v>483463243</v>
      </c>
      <c r="M27" s="23">
        <v>724187721</v>
      </c>
      <c r="N27" s="23">
        <v>135092232</v>
      </c>
      <c r="O27" s="23">
        <v>889370519</v>
      </c>
      <c r="P27" s="23">
        <v>373307330</v>
      </c>
      <c r="Q27" s="23">
        <v>67793465</v>
      </c>
      <c r="R27" s="23">
        <v>61429128</v>
      </c>
      <c r="S27" s="23">
        <v>83167123</v>
      </c>
      <c r="T27" s="23">
        <v>148313026</v>
      </c>
      <c r="U27" s="23">
        <v>949492268</v>
      </c>
      <c r="V27" s="23">
        <v>149649101</v>
      </c>
      <c r="W27" s="23">
        <v>4631483</v>
      </c>
      <c r="X27" s="23">
        <v>18713018</v>
      </c>
    </row>
    <row r="28" spans="1:24" ht="15" customHeight="1" x14ac:dyDescent="0.15">
      <c r="A28" s="45"/>
      <c r="B28" s="3" t="s">
        <v>81</v>
      </c>
      <c r="C28" s="23">
        <v>13603408</v>
      </c>
      <c r="D28" s="23">
        <v>260906583</v>
      </c>
      <c r="E28" s="23">
        <v>2016928</v>
      </c>
      <c r="F28" s="23">
        <v>23200553</v>
      </c>
      <c r="G28" s="23">
        <v>243669615</v>
      </c>
      <c r="H28" s="23">
        <v>60057766</v>
      </c>
      <c r="I28" s="23">
        <v>10855252</v>
      </c>
      <c r="J28" s="23">
        <v>5642824</v>
      </c>
      <c r="K28" s="23">
        <v>162212081</v>
      </c>
      <c r="L28" s="23">
        <v>58185679</v>
      </c>
      <c r="M28" s="23">
        <v>67679719</v>
      </c>
      <c r="N28" s="23">
        <v>16395374</v>
      </c>
      <c r="O28" s="23">
        <v>64946831</v>
      </c>
      <c r="P28" s="23">
        <v>22243642</v>
      </c>
      <c r="Q28" s="23">
        <v>360440</v>
      </c>
      <c r="R28" s="23">
        <v>3939260</v>
      </c>
      <c r="S28" s="23">
        <v>2052190</v>
      </c>
      <c r="T28" s="23">
        <v>19822517</v>
      </c>
      <c r="U28" s="23">
        <v>91868984</v>
      </c>
      <c r="V28" s="23">
        <v>16834180</v>
      </c>
      <c r="W28" s="23">
        <v>0</v>
      </c>
      <c r="X28" s="23">
        <v>818798</v>
      </c>
    </row>
    <row r="29" spans="1:24" ht="15" customHeight="1" x14ac:dyDescent="0.15">
      <c r="A29" s="45"/>
      <c r="B29" s="3" t="s">
        <v>23</v>
      </c>
      <c r="C29" s="23">
        <v>2804824</v>
      </c>
      <c r="D29" s="23">
        <v>78779349</v>
      </c>
      <c r="E29" s="23">
        <v>0</v>
      </c>
      <c r="F29" s="23">
        <v>5312148</v>
      </c>
      <c r="G29" s="23">
        <v>89282669</v>
      </c>
      <c r="H29" s="23">
        <v>3129238</v>
      </c>
      <c r="I29" s="23">
        <v>9015932</v>
      </c>
      <c r="J29" s="23">
        <v>708692</v>
      </c>
      <c r="K29" s="23">
        <v>46676176</v>
      </c>
      <c r="L29" s="23">
        <v>7210004</v>
      </c>
      <c r="M29" s="23">
        <v>14140862</v>
      </c>
      <c r="N29" s="23">
        <v>4088926</v>
      </c>
      <c r="O29" s="23">
        <v>33390478</v>
      </c>
      <c r="P29" s="23">
        <v>16400138</v>
      </c>
      <c r="Q29" s="23">
        <v>2110308</v>
      </c>
      <c r="R29" s="23">
        <v>888900</v>
      </c>
      <c r="S29" s="23">
        <v>1380310</v>
      </c>
      <c r="T29" s="23">
        <v>3555772</v>
      </c>
      <c r="U29" s="23">
        <v>30545270</v>
      </c>
      <c r="V29" s="23">
        <v>2897680</v>
      </c>
      <c r="W29" s="23">
        <v>97100</v>
      </c>
      <c r="X29" s="23">
        <v>0</v>
      </c>
    </row>
    <row r="30" spans="1:24" ht="15" customHeight="1" x14ac:dyDescent="0.15">
      <c r="A30" s="45"/>
      <c r="B30" s="8" t="s">
        <v>31</v>
      </c>
      <c r="C30" s="24">
        <v>168402265</v>
      </c>
      <c r="D30" s="24">
        <v>3174509140</v>
      </c>
      <c r="E30" s="24">
        <v>80795358</v>
      </c>
      <c r="F30" s="24">
        <v>357788897</v>
      </c>
      <c r="G30" s="24">
        <v>2830259343</v>
      </c>
      <c r="H30" s="24">
        <v>749435014</v>
      </c>
      <c r="I30" s="24">
        <v>260247414</v>
      </c>
      <c r="J30" s="24">
        <v>112101480</v>
      </c>
      <c r="K30" s="24">
        <v>2534076292</v>
      </c>
      <c r="L30" s="24">
        <v>548858926</v>
      </c>
      <c r="M30" s="24">
        <v>806008302</v>
      </c>
      <c r="N30" s="24">
        <v>155576532</v>
      </c>
      <c r="O30" s="24">
        <v>987707828</v>
      </c>
      <c r="P30" s="24">
        <v>411951110</v>
      </c>
      <c r="Q30" s="24">
        <v>70264213</v>
      </c>
      <c r="R30" s="24">
        <v>66257288</v>
      </c>
      <c r="S30" s="24">
        <v>86599623</v>
      </c>
      <c r="T30" s="24">
        <v>171691315</v>
      </c>
      <c r="U30" s="24">
        <v>1071906522</v>
      </c>
      <c r="V30" s="24">
        <v>169380961</v>
      </c>
      <c r="W30" s="24">
        <v>4728583</v>
      </c>
      <c r="X30" s="24">
        <v>19531816</v>
      </c>
    </row>
    <row r="31" spans="1:24" ht="15" customHeight="1" x14ac:dyDescent="0.15">
      <c r="A31" s="40" t="s">
        <v>30</v>
      </c>
      <c r="B31" s="3" t="s">
        <v>24</v>
      </c>
      <c r="C31" s="23">
        <v>24721231</v>
      </c>
      <c r="D31" s="23">
        <v>290094992</v>
      </c>
      <c r="E31" s="23">
        <v>2419704</v>
      </c>
      <c r="F31" s="23">
        <v>14523892</v>
      </c>
      <c r="G31" s="23">
        <v>441036758</v>
      </c>
      <c r="H31" s="23">
        <v>129301870</v>
      </c>
      <c r="I31" s="23">
        <v>25083152</v>
      </c>
      <c r="J31" s="23">
        <v>2878244</v>
      </c>
      <c r="K31" s="23">
        <v>221290226</v>
      </c>
      <c r="L31" s="23">
        <v>57813645</v>
      </c>
      <c r="M31" s="23">
        <v>82902710</v>
      </c>
      <c r="N31" s="23">
        <v>10275242</v>
      </c>
      <c r="O31" s="23">
        <v>173316894</v>
      </c>
      <c r="P31" s="23">
        <v>31947976</v>
      </c>
      <c r="Q31" s="23">
        <v>5759920</v>
      </c>
      <c r="R31" s="23">
        <v>2236580</v>
      </c>
      <c r="S31" s="23">
        <v>682392</v>
      </c>
      <c r="T31" s="23">
        <v>7595530</v>
      </c>
      <c r="U31" s="23">
        <v>97640362</v>
      </c>
      <c r="V31" s="23">
        <v>12740208</v>
      </c>
      <c r="W31" s="23">
        <v>1825364</v>
      </c>
      <c r="X31" s="23">
        <v>310</v>
      </c>
    </row>
    <row r="32" spans="1:24" ht="15" customHeight="1" x14ac:dyDescent="0.15">
      <c r="A32" s="40"/>
      <c r="B32" s="3" t="s">
        <v>25</v>
      </c>
      <c r="C32" s="23">
        <v>11182106</v>
      </c>
      <c r="D32" s="23">
        <v>269643102</v>
      </c>
      <c r="E32" s="23">
        <v>7708340</v>
      </c>
      <c r="F32" s="23">
        <v>31527854</v>
      </c>
      <c r="G32" s="23">
        <v>226495300</v>
      </c>
      <c r="H32" s="23">
        <v>63260971</v>
      </c>
      <c r="I32" s="23">
        <v>44790789</v>
      </c>
      <c r="J32" s="23">
        <v>8642820</v>
      </c>
      <c r="K32" s="23">
        <v>229782104</v>
      </c>
      <c r="L32" s="23">
        <v>42810895</v>
      </c>
      <c r="M32" s="23">
        <v>82678958</v>
      </c>
      <c r="N32" s="23">
        <v>39860844</v>
      </c>
      <c r="O32" s="23">
        <v>120094332</v>
      </c>
      <c r="P32" s="23">
        <v>38328319</v>
      </c>
      <c r="Q32" s="23">
        <v>6775452</v>
      </c>
      <c r="R32" s="23">
        <v>3661660</v>
      </c>
      <c r="S32" s="23">
        <v>1524956</v>
      </c>
      <c r="T32" s="23">
        <v>21418299</v>
      </c>
      <c r="U32" s="23">
        <v>82869714</v>
      </c>
      <c r="V32" s="23">
        <v>9572341</v>
      </c>
      <c r="W32" s="23">
        <v>236790</v>
      </c>
      <c r="X32" s="23">
        <v>0</v>
      </c>
    </row>
    <row r="33" spans="1:24" ht="15" customHeight="1" x14ac:dyDescent="0.15">
      <c r="A33" s="41"/>
      <c r="B33" s="8" t="s">
        <v>31</v>
      </c>
      <c r="C33" s="24">
        <v>35903337</v>
      </c>
      <c r="D33" s="24">
        <v>559738094</v>
      </c>
      <c r="E33" s="24">
        <v>10128044</v>
      </c>
      <c r="F33" s="24">
        <v>46051746</v>
      </c>
      <c r="G33" s="24">
        <v>667532058</v>
      </c>
      <c r="H33" s="24">
        <v>192562841</v>
      </c>
      <c r="I33" s="24">
        <v>69873941</v>
      </c>
      <c r="J33" s="24">
        <v>11521064</v>
      </c>
      <c r="K33" s="24">
        <v>451072330</v>
      </c>
      <c r="L33" s="24">
        <v>100624540</v>
      </c>
      <c r="M33" s="24">
        <v>165581668</v>
      </c>
      <c r="N33" s="24">
        <v>50136086</v>
      </c>
      <c r="O33" s="24">
        <v>293411226</v>
      </c>
      <c r="P33" s="24">
        <v>70276295</v>
      </c>
      <c r="Q33" s="24">
        <v>12535372</v>
      </c>
      <c r="R33" s="24">
        <v>5898240</v>
      </c>
      <c r="S33" s="24">
        <v>2207348</v>
      </c>
      <c r="T33" s="24">
        <v>29013829</v>
      </c>
      <c r="U33" s="24">
        <v>180510076</v>
      </c>
      <c r="V33" s="24">
        <v>22312549</v>
      </c>
      <c r="W33" s="24">
        <v>2062154</v>
      </c>
      <c r="X33" s="24">
        <v>310</v>
      </c>
    </row>
    <row r="34" spans="1:24" ht="15" customHeight="1" x14ac:dyDescent="0.15">
      <c r="A34" s="46" t="s">
        <v>95</v>
      </c>
      <c r="B34" s="37"/>
      <c r="C34" s="25">
        <v>1054200109</v>
      </c>
      <c r="D34" s="25">
        <v>16236036284</v>
      </c>
      <c r="E34" s="25">
        <v>427484151</v>
      </c>
      <c r="F34" s="25">
        <v>1631845577</v>
      </c>
      <c r="G34" s="25">
        <v>14825966418</v>
      </c>
      <c r="H34" s="25">
        <v>5509138591</v>
      </c>
      <c r="I34" s="25">
        <v>1304391544</v>
      </c>
      <c r="J34" s="25">
        <v>386803251</v>
      </c>
      <c r="K34" s="25">
        <v>13921864812</v>
      </c>
      <c r="L34" s="25">
        <v>2808280903</v>
      </c>
      <c r="M34" s="25">
        <v>4659530448</v>
      </c>
      <c r="N34" s="25">
        <v>1010746307</v>
      </c>
      <c r="O34" s="25">
        <v>5933089314</v>
      </c>
      <c r="P34" s="25">
        <v>2751208104</v>
      </c>
      <c r="Q34" s="25">
        <v>263329353</v>
      </c>
      <c r="R34" s="25">
        <v>275231024</v>
      </c>
      <c r="S34" s="25">
        <v>385220990</v>
      </c>
      <c r="T34" s="25">
        <v>710223320</v>
      </c>
      <c r="U34" s="25">
        <v>6063974866</v>
      </c>
      <c r="V34" s="25">
        <v>902538735</v>
      </c>
      <c r="W34" s="25">
        <v>76302360</v>
      </c>
      <c r="X34" s="25">
        <v>387578125</v>
      </c>
    </row>
    <row r="35" spans="1:24" ht="15" customHeight="1" x14ac:dyDescent="0.15">
      <c r="A35" s="33" t="s">
        <v>79</v>
      </c>
      <c r="B35" s="34"/>
      <c r="C35" s="25">
        <v>1076570285</v>
      </c>
      <c r="D35" s="25">
        <v>16795897545</v>
      </c>
      <c r="E35" s="25">
        <v>447575277</v>
      </c>
      <c r="F35" s="25">
        <v>1664273709</v>
      </c>
      <c r="G35" s="25">
        <v>14919742138</v>
      </c>
      <c r="H35" s="25">
        <v>5590544993</v>
      </c>
      <c r="I35" s="25">
        <v>1332230512</v>
      </c>
      <c r="J35" s="25">
        <v>396147367</v>
      </c>
      <c r="K35" s="25">
        <v>14303463761</v>
      </c>
      <c r="L35" s="25">
        <v>2869587697</v>
      </c>
      <c r="M35" s="25">
        <v>4816720983</v>
      </c>
      <c r="N35" s="25">
        <v>1020463018</v>
      </c>
      <c r="O35" s="25">
        <v>6135484180</v>
      </c>
      <c r="P35" s="25">
        <v>2829619104</v>
      </c>
      <c r="Q35" s="25">
        <v>330781625</v>
      </c>
      <c r="R35" s="25">
        <v>343473252</v>
      </c>
      <c r="S35" s="25">
        <v>409688950</v>
      </c>
      <c r="T35" s="25">
        <v>727197586</v>
      </c>
      <c r="U35" s="25">
        <v>6262393516</v>
      </c>
      <c r="V35" s="25">
        <v>929441427</v>
      </c>
      <c r="W35" s="25">
        <v>76495076</v>
      </c>
      <c r="X35" s="25">
        <v>397222151</v>
      </c>
    </row>
    <row r="36" spans="1:24" ht="28.5" customHeight="1" x14ac:dyDescent="0.2">
      <c r="C36" s="29" t="s">
        <v>90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</row>
  </sheetData>
  <mergeCells count="12">
    <mergeCell ref="C36:Q36"/>
    <mergeCell ref="A2:B3"/>
    <mergeCell ref="C2:X2"/>
    <mergeCell ref="A31:A33"/>
    <mergeCell ref="A35:B35"/>
    <mergeCell ref="A4:A12"/>
    <mergeCell ref="A13:A15"/>
    <mergeCell ref="A16:A18"/>
    <mergeCell ref="A19:A22"/>
    <mergeCell ref="A23:A26"/>
    <mergeCell ref="A27:A30"/>
    <mergeCell ref="A34:B34"/>
  </mergeCells>
  <phoneticPr fontId="2"/>
  <pageMargins left="0.31496062992125984" right="0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X36"/>
  <sheetViews>
    <sheetView zoomScaleNormal="100" workbookViewId="0">
      <pane xSplit="2" ySplit="3" topLeftCell="C7" activePane="bottomRight" state="frozen"/>
      <selection activeCell="I46" sqref="I46"/>
      <selection pane="topRight" activeCell="I46" sqref="I46"/>
      <selection pane="bottomLeft" activeCell="I46" sqref="I46"/>
      <selection pane="bottomRight" activeCell="C36" sqref="C36:Q36"/>
    </sheetView>
  </sheetViews>
  <sheetFormatPr defaultColWidth="9" defaultRowHeight="9.5" x14ac:dyDescent="0.2"/>
  <cols>
    <col min="1" max="1" width="4.453125" style="1" customWidth="1"/>
    <col min="2" max="2" width="14.36328125" style="1" customWidth="1"/>
    <col min="3" max="3" width="10.6328125" style="1" bestFit="1" customWidth="1"/>
    <col min="4" max="4" width="11.453125" style="1" bestFit="1" customWidth="1"/>
    <col min="5" max="5" width="10.6328125" style="1" bestFit="1" customWidth="1"/>
    <col min="6" max="6" width="11.453125" style="1" bestFit="1" customWidth="1"/>
    <col min="7" max="10" width="10.6328125" style="1" bestFit="1" customWidth="1"/>
    <col min="11" max="11" width="11.453125" style="1" bestFit="1" customWidth="1"/>
    <col min="12" max="13" width="11.26953125" style="1" bestFit="1" customWidth="1"/>
    <col min="14" max="14" width="10.6328125" style="1" bestFit="1" customWidth="1"/>
    <col min="15" max="15" width="11.453125" style="1" bestFit="1" customWidth="1"/>
    <col min="16" max="16" width="10.6328125" style="1" bestFit="1" customWidth="1"/>
    <col min="17" max="17" width="9.26953125" style="1" bestFit="1" customWidth="1"/>
    <col min="18" max="18" width="8.6328125" style="1" bestFit="1" customWidth="1"/>
    <col min="19" max="19" width="9.36328125" style="1" bestFit="1" customWidth="1"/>
    <col min="20" max="21" width="10.6328125" style="1" bestFit="1" customWidth="1"/>
    <col min="22" max="22" width="5.90625" style="1" bestFit="1" customWidth="1"/>
    <col min="23" max="23" width="9.36328125" style="1" bestFit="1" customWidth="1"/>
    <col min="24" max="24" width="10.36328125" style="1" bestFit="1" customWidth="1"/>
    <col min="25" max="29" width="8.6328125" style="1" customWidth="1"/>
    <col min="30" max="16384" width="9" style="1"/>
  </cols>
  <sheetData>
    <row r="1" spans="1:24" ht="15" customHeight="1" x14ac:dyDescent="0.2">
      <c r="A1" s="1" t="str">
        <f>"（国民健康保険　入院外："&amp;'国保（全体）'!C1&amp;"）"</f>
        <v>（国民健康保険　入院外：R04）</v>
      </c>
      <c r="X1" s="4" t="s">
        <v>82</v>
      </c>
    </row>
    <row r="2" spans="1:24" ht="15" customHeight="1" x14ac:dyDescent="0.2">
      <c r="A2" s="40" t="s">
        <v>11</v>
      </c>
      <c r="B2" s="40"/>
      <c r="C2" s="40" t="s">
        <v>37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4" ht="15" customHeight="1" x14ac:dyDescent="0.2">
      <c r="A3" s="40"/>
      <c r="B3" s="40"/>
      <c r="C3" s="3" t="s">
        <v>32</v>
      </c>
      <c r="D3" s="3" t="s">
        <v>33</v>
      </c>
      <c r="E3" s="3" t="s">
        <v>34</v>
      </c>
      <c r="F3" s="3" t="s">
        <v>35</v>
      </c>
      <c r="G3" s="3" t="s">
        <v>36</v>
      </c>
      <c r="H3" s="3" t="s">
        <v>38</v>
      </c>
      <c r="I3" s="3" t="s">
        <v>39</v>
      </c>
      <c r="J3" s="3" t="s">
        <v>40</v>
      </c>
      <c r="K3" s="3" t="s">
        <v>41</v>
      </c>
      <c r="L3" s="3" t="s">
        <v>42</v>
      </c>
      <c r="M3" s="3" t="s">
        <v>43</v>
      </c>
      <c r="N3" s="3" t="s">
        <v>44</v>
      </c>
      <c r="O3" s="3" t="s">
        <v>45</v>
      </c>
      <c r="P3" s="3" t="s">
        <v>46</v>
      </c>
      <c r="Q3" s="3" t="s">
        <v>47</v>
      </c>
      <c r="R3" s="3" t="s">
        <v>48</v>
      </c>
      <c r="S3" s="3" t="s">
        <v>49</v>
      </c>
      <c r="T3" s="3" t="s">
        <v>50</v>
      </c>
      <c r="U3" s="3" t="s">
        <v>51</v>
      </c>
      <c r="V3" s="3" t="s">
        <v>52</v>
      </c>
      <c r="W3" s="3" t="s">
        <v>53</v>
      </c>
      <c r="X3" s="3" t="s">
        <v>54</v>
      </c>
    </row>
    <row r="4" spans="1:24" ht="15" customHeight="1" x14ac:dyDescent="0.15">
      <c r="A4" s="40" t="s">
        <v>7</v>
      </c>
      <c r="B4" s="3" t="s">
        <v>0</v>
      </c>
      <c r="C4" s="23">
        <v>1072803100</v>
      </c>
      <c r="D4" s="23">
        <v>6750714660</v>
      </c>
      <c r="E4" s="23">
        <v>598995910</v>
      </c>
      <c r="F4" s="23">
        <v>6125697030</v>
      </c>
      <c r="G4" s="23">
        <v>3163428060</v>
      </c>
      <c r="H4" s="23">
        <v>1657373460</v>
      </c>
      <c r="I4" s="23">
        <v>2572622660</v>
      </c>
      <c r="J4" s="23">
        <v>338269600</v>
      </c>
      <c r="K4" s="23">
        <v>6129033100</v>
      </c>
      <c r="L4" s="23">
        <v>2774750650</v>
      </c>
      <c r="M4" s="23">
        <v>2952084970</v>
      </c>
      <c r="N4" s="23">
        <v>1910684700</v>
      </c>
      <c r="O4" s="23">
        <v>3751400820</v>
      </c>
      <c r="P4" s="23">
        <v>3501476020</v>
      </c>
      <c r="Q4" s="23">
        <v>23106740</v>
      </c>
      <c r="R4" s="23">
        <v>6240790</v>
      </c>
      <c r="S4" s="23">
        <v>133295770</v>
      </c>
      <c r="T4" s="23">
        <v>867906930</v>
      </c>
      <c r="U4" s="23">
        <v>1117659780</v>
      </c>
      <c r="V4" s="23">
        <v>544333640</v>
      </c>
      <c r="W4" s="23">
        <v>235227180</v>
      </c>
      <c r="X4" s="23">
        <v>174646990</v>
      </c>
    </row>
    <row r="5" spans="1:24" ht="15" customHeight="1" x14ac:dyDescent="0.15">
      <c r="A5" s="40"/>
      <c r="B5" s="3" t="s">
        <v>1</v>
      </c>
      <c r="C5" s="23">
        <v>24328680</v>
      </c>
      <c r="D5" s="23">
        <v>214718770</v>
      </c>
      <c r="E5" s="23">
        <v>20254080</v>
      </c>
      <c r="F5" s="23">
        <v>157351430</v>
      </c>
      <c r="G5" s="23">
        <v>77643940</v>
      </c>
      <c r="H5" s="23">
        <v>35842120</v>
      </c>
      <c r="I5" s="23">
        <v>59348150</v>
      </c>
      <c r="J5" s="23">
        <v>14741030</v>
      </c>
      <c r="K5" s="23">
        <v>208998280</v>
      </c>
      <c r="L5" s="23">
        <v>77066720</v>
      </c>
      <c r="M5" s="23">
        <v>67630310</v>
      </c>
      <c r="N5" s="23">
        <v>53127100</v>
      </c>
      <c r="O5" s="23">
        <v>87779310</v>
      </c>
      <c r="P5" s="23">
        <v>61210650</v>
      </c>
      <c r="Q5" s="23">
        <v>202010</v>
      </c>
      <c r="R5" s="23">
        <v>4620</v>
      </c>
      <c r="S5" s="23">
        <v>1516400</v>
      </c>
      <c r="T5" s="23">
        <v>27667460</v>
      </c>
      <c r="U5" s="23">
        <v>22976980</v>
      </c>
      <c r="V5" s="23">
        <v>15404830</v>
      </c>
      <c r="W5" s="23">
        <v>9913220</v>
      </c>
      <c r="X5" s="23">
        <v>5273180</v>
      </c>
    </row>
    <row r="6" spans="1:24" ht="15" customHeight="1" x14ac:dyDescent="0.15">
      <c r="A6" s="40"/>
      <c r="B6" s="3" t="s">
        <v>2</v>
      </c>
      <c r="C6" s="23">
        <v>38235710</v>
      </c>
      <c r="D6" s="23">
        <v>270400830</v>
      </c>
      <c r="E6" s="23">
        <v>5962210</v>
      </c>
      <c r="F6" s="23">
        <v>260363230</v>
      </c>
      <c r="G6" s="23">
        <v>113639160</v>
      </c>
      <c r="H6" s="23">
        <v>49368010</v>
      </c>
      <c r="I6" s="23">
        <v>117692080</v>
      </c>
      <c r="J6" s="23">
        <v>19543480</v>
      </c>
      <c r="K6" s="23">
        <v>261113730</v>
      </c>
      <c r="L6" s="23">
        <v>100461200</v>
      </c>
      <c r="M6" s="23">
        <v>114615800</v>
      </c>
      <c r="N6" s="23">
        <v>90995460</v>
      </c>
      <c r="O6" s="23">
        <v>179876500</v>
      </c>
      <c r="P6" s="23">
        <v>102421460</v>
      </c>
      <c r="Q6" s="23">
        <v>989050</v>
      </c>
      <c r="R6" s="23">
        <v>134680</v>
      </c>
      <c r="S6" s="23">
        <v>6939750</v>
      </c>
      <c r="T6" s="23">
        <v>30293440</v>
      </c>
      <c r="U6" s="23">
        <v>56661260</v>
      </c>
      <c r="V6" s="23">
        <v>19050320</v>
      </c>
      <c r="W6" s="23">
        <v>2873250</v>
      </c>
      <c r="X6" s="23">
        <v>4509050</v>
      </c>
    </row>
    <row r="7" spans="1:24" ht="15" customHeight="1" x14ac:dyDescent="0.15">
      <c r="A7" s="40"/>
      <c r="B7" s="3" t="s">
        <v>3</v>
      </c>
      <c r="C7" s="23">
        <v>27754960</v>
      </c>
      <c r="D7" s="23">
        <v>156173610</v>
      </c>
      <c r="E7" s="23">
        <v>13031260</v>
      </c>
      <c r="F7" s="23">
        <v>142546680</v>
      </c>
      <c r="G7" s="23">
        <v>68790000</v>
      </c>
      <c r="H7" s="23">
        <v>28362920</v>
      </c>
      <c r="I7" s="23">
        <v>63751000</v>
      </c>
      <c r="J7" s="23">
        <v>9048950</v>
      </c>
      <c r="K7" s="23">
        <v>147399010</v>
      </c>
      <c r="L7" s="23">
        <v>78526060</v>
      </c>
      <c r="M7" s="23">
        <v>59955340</v>
      </c>
      <c r="N7" s="23">
        <v>42803120</v>
      </c>
      <c r="O7" s="23">
        <v>83606320</v>
      </c>
      <c r="P7" s="23">
        <v>27135500</v>
      </c>
      <c r="Q7" s="23">
        <v>496670</v>
      </c>
      <c r="R7" s="23">
        <v>9870</v>
      </c>
      <c r="S7" s="23">
        <v>5170680</v>
      </c>
      <c r="T7" s="23">
        <v>12245160</v>
      </c>
      <c r="U7" s="23">
        <v>20539040</v>
      </c>
      <c r="V7" s="23">
        <v>9337010</v>
      </c>
      <c r="W7" s="23">
        <v>2515450</v>
      </c>
      <c r="X7" s="23">
        <v>2538450</v>
      </c>
    </row>
    <row r="8" spans="1:24" ht="15" customHeight="1" x14ac:dyDescent="0.15">
      <c r="A8" s="40"/>
      <c r="B8" s="3" t="s">
        <v>4</v>
      </c>
      <c r="C8" s="23">
        <v>19277090</v>
      </c>
      <c r="D8" s="23">
        <v>185291090</v>
      </c>
      <c r="E8" s="23">
        <v>27410050</v>
      </c>
      <c r="F8" s="23">
        <v>135477450</v>
      </c>
      <c r="G8" s="23">
        <v>59188770</v>
      </c>
      <c r="H8" s="23">
        <v>26843170</v>
      </c>
      <c r="I8" s="23">
        <v>69852230</v>
      </c>
      <c r="J8" s="23">
        <v>5524080</v>
      </c>
      <c r="K8" s="23">
        <v>162426540</v>
      </c>
      <c r="L8" s="23">
        <v>45081370</v>
      </c>
      <c r="M8" s="23">
        <v>55766710</v>
      </c>
      <c r="N8" s="23">
        <v>41083960</v>
      </c>
      <c r="O8" s="23">
        <v>85574090</v>
      </c>
      <c r="P8" s="23">
        <v>65376580</v>
      </c>
      <c r="Q8" s="23">
        <v>261910</v>
      </c>
      <c r="R8" s="23">
        <v>20690</v>
      </c>
      <c r="S8" s="23">
        <v>4780830</v>
      </c>
      <c r="T8" s="23">
        <v>23746680</v>
      </c>
      <c r="U8" s="23">
        <v>22970000</v>
      </c>
      <c r="V8" s="23">
        <v>7862240</v>
      </c>
      <c r="W8" s="23">
        <v>2247430</v>
      </c>
      <c r="X8" s="23">
        <v>3068420</v>
      </c>
    </row>
    <row r="9" spans="1:24" ht="15" customHeight="1" x14ac:dyDescent="0.15">
      <c r="A9" s="40"/>
      <c r="B9" s="3" t="s">
        <v>5</v>
      </c>
      <c r="C9" s="23">
        <v>9336580</v>
      </c>
      <c r="D9" s="23">
        <v>62501590</v>
      </c>
      <c r="E9" s="23">
        <v>2367680</v>
      </c>
      <c r="F9" s="23">
        <v>63980250</v>
      </c>
      <c r="G9" s="23">
        <v>42150420</v>
      </c>
      <c r="H9" s="23">
        <v>16023340</v>
      </c>
      <c r="I9" s="23">
        <v>34553120</v>
      </c>
      <c r="J9" s="23">
        <v>3697120</v>
      </c>
      <c r="K9" s="23">
        <v>75023470</v>
      </c>
      <c r="L9" s="23">
        <v>33614720</v>
      </c>
      <c r="M9" s="23">
        <v>32036680</v>
      </c>
      <c r="N9" s="23">
        <v>22782100</v>
      </c>
      <c r="O9" s="23">
        <v>48848620</v>
      </c>
      <c r="P9" s="23">
        <v>21483000</v>
      </c>
      <c r="Q9" s="23">
        <v>175780</v>
      </c>
      <c r="R9" s="23">
        <v>35600</v>
      </c>
      <c r="S9" s="23">
        <v>4206260</v>
      </c>
      <c r="T9" s="23">
        <v>8423200</v>
      </c>
      <c r="U9" s="23">
        <v>12695300</v>
      </c>
      <c r="V9" s="23">
        <v>4306940</v>
      </c>
      <c r="W9" s="23">
        <v>1188810</v>
      </c>
      <c r="X9" s="23">
        <v>591110</v>
      </c>
    </row>
    <row r="10" spans="1:24" ht="15" customHeight="1" x14ac:dyDescent="0.15">
      <c r="A10" s="40"/>
      <c r="B10" s="3" t="s">
        <v>6</v>
      </c>
      <c r="C10" s="23">
        <v>10272650</v>
      </c>
      <c r="D10" s="23">
        <v>59175140</v>
      </c>
      <c r="E10" s="23">
        <v>1694640</v>
      </c>
      <c r="F10" s="23">
        <v>35157790</v>
      </c>
      <c r="G10" s="23">
        <v>7820490</v>
      </c>
      <c r="H10" s="23">
        <v>13385610</v>
      </c>
      <c r="I10" s="23">
        <v>26519210</v>
      </c>
      <c r="J10" s="23">
        <v>1200070</v>
      </c>
      <c r="K10" s="23">
        <v>23094750</v>
      </c>
      <c r="L10" s="23">
        <v>10700390</v>
      </c>
      <c r="M10" s="23">
        <v>10421580</v>
      </c>
      <c r="N10" s="23">
        <v>14780760</v>
      </c>
      <c r="O10" s="23">
        <v>30741770</v>
      </c>
      <c r="P10" s="23">
        <v>18219990</v>
      </c>
      <c r="Q10" s="23">
        <v>168430</v>
      </c>
      <c r="R10" s="23">
        <v>0</v>
      </c>
      <c r="S10" s="23">
        <v>128510</v>
      </c>
      <c r="T10" s="23">
        <v>12364920</v>
      </c>
      <c r="U10" s="23">
        <v>14277360</v>
      </c>
      <c r="V10" s="23">
        <v>5959250</v>
      </c>
      <c r="W10" s="23">
        <v>582630</v>
      </c>
      <c r="X10" s="23">
        <v>400630</v>
      </c>
    </row>
    <row r="11" spans="1:24" ht="15" customHeight="1" x14ac:dyDescent="0.15">
      <c r="A11" s="40"/>
      <c r="B11" s="3" t="s">
        <v>92</v>
      </c>
      <c r="C11" s="23">
        <v>18132140</v>
      </c>
      <c r="D11" s="23">
        <v>133620580</v>
      </c>
      <c r="E11" s="23">
        <v>3995100</v>
      </c>
      <c r="F11" s="23">
        <v>104024450</v>
      </c>
      <c r="G11" s="23">
        <v>37959890</v>
      </c>
      <c r="H11" s="23">
        <v>29548500</v>
      </c>
      <c r="I11" s="23">
        <v>40967930</v>
      </c>
      <c r="J11" s="23">
        <v>3827620</v>
      </c>
      <c r="K11" s="23">
        <v>109942600</v>
      </c>
      <c r="L11" s="23">
        <v>31942460</v>
      </c>
      <c r="M11" s="23">
        <v>47676680</v>
      </c>
      <c r="N11" s="23">
        <v>31615380</v>
      </c>
      <c r="O11" s="23">
        <v>60604040</v>
      </c>
      <c r="P11" s="23">
        <v>68004340</v>
      </c>
      <c r="Q11" s="23">
        <v>263300</v>
      </c>
      <c r="R11" s="23">
        <v>5730</v>
      </c>
      <c r="S11" s="23">
        <v>2067710</v>
      </c>
      <c r="T11" s="23">
        <v>23928770</v>
      </c>
      <c r="U11" s="23">
        <v>26516680</v>
      </c>
      <c r="V11" s="23">
        <v>7197760</v>
      </c>
      <c r="W11" s="23">
        <v>1567080</v>
      </c>
      <c r="X11" s="23">
        <v>2435480</v>
      </c>
    </row>
    <row r="12" spans="1:24" ht="15" customHeight="1" x14ac:dyDescent="0.15">
      <c r="A12" s="47"/>
      <c r="B12" s="8" t="s">
        <v>31</v>
      </c>
      <c r="C12" s="24">
        <v>1220140910</v>
      </c>
      <c r="D12" s="24">
        <v>7832596270</v>
      </c>
      <c r="E12" s="24">
        <v>673710930</v>
      </c>
      <c r="F12" s="24">
        <v>7024598310</v>
      </c>
      <c r="G12" s="24">
        <v>3570620730</v>
      </c>
      <c r="H12" s="24">
        <v>1856747130</v>
      </c>
      <c r="I12" s="24">
        <v>2985306380</v>
      </c>
      <c r="J12" s="24">
        <v>395851950</v>
      </c>
      <c r="K12" s="24">
        <v>7117031480</v>
      </c>
      <c r="L12" s="24">
        <v>3152143570</v>
      </c>
      <c r="M12" s="24">
        <v>3340188070</v>
      </c>
      <c r="N12" s="24">
        <v>2207872580</v>
      </c>
      <c r="O12" s="24">
        <v>4328431470</v>
      </c>
      <c r="P12" s="24">
        <v>3865327540</v>
      </c>
      <c r="Q12" s="24">
        <v>25663890</v>
      </c>
      <c r="R12" s="24">
        <v>6451980</v>
      </c>
      <c r="S12" s="24">
        <v>158105910</v>
      </c>
      <c r="T12" s="24">
        <v>1006576560</v>
      </c>
      <c r="U12" s="24">
        <v>1294296400</v>
      </c>
      <c r="V12" s="24">
        <v>613451990</v>
      </c>
      <c r="W12" s="24">
        <v>256115050</v>
      </c>
      <c r="X12" s="24">
        <v>193463310</v>
      </c>
    </row>
    <row r="13" spans="1:24" ht="15" customHeight="1" x14ac:dyDescent="0.15">
      <c r="A13" s="45" t="s">
        <v>91</v>
      </c>
      <c r="B13" s="3" t="s">
        <v>12</v>
      </c>
      <c r="C13" s="23">
        <v>24207450</v>
      </c>
      <c r="D13" s="23">
        <v>135806670</v>
      </c>
      <c r="E13" s="23">
        <v>7593020</v>
      </c>
      <c r="F13" s="23">
        <v>160779360</v>
      </c>
      <c r="G13" s="23">
        <v>52565590</v>
      </c>
      <c r="H13" s="23">
        <v>76937220</v>
      </c>
      <c r="I13" s="23">
        <v>64229360</v>
      </c>
      <c r="J13" s="23">
        <v>8031930</v>
      </c>
      <c r="K13" s="23">
        <v>183700390</v>
      </c>
      <c r="L13" s="23">
        <v>60668790</v>
      </c>
      <c r="M13" s="23">
        <v>77929000</v>
      </c>
      <c r="N13" s="23">
        <v>36621280</v>
      </c>
      <c r="O13" s="23">
        <v>89386660</v>
      </c>
      <c r="P13" s="23">
        <v>44502980</v>
      </c>
      <c r="Q13" s="23">
        <v>364290</v>
      </c>
      <c r="R13" s="23">
        <v>16510</v>
      </c>
      <c r="S13" s="23">
        <v>3835470</v>
      </c>
      <c r="T13" s="23">
        <v>17201770</v>
      </c>
      <c r="U13" s="23">
        <v>30244040</v>
      </c>
      <c r="V13" s="23">
        <v>10492630</v>
      </c>
      <c r="W13" s="23">
        <v>10635210</v>
      </c>
      <c r="X13" s="23">
        <v>5099310</v>
      </c>
    </row>
    <row r="14" spans="1:24" ht="15" customHeight="1" x14ac:dyDescent="0.15">
      <c r="A14" s="40"/>
      <c r="B14" s="3" t="s">
        <v>13</v>
      </c>
      <c r="C14" s="23">
        <v>88604310</v>
      </c>
      <c r="D14" s="23">
        <v>715740040</v>
      </c>
      <c r="E14" s="23">
        <v>40155370</v>
      </c>
      <c r="F14" s="23">
        <v>706241150</v>
      </c>
      <c r="G14" s="23">
        <v>302569430</v>
      </c>
      <c r="H14" s="23">
        <v>247643700</v>
      </c>
      <c r="I14" s="23">
        <v>234588350</v>
      </c>
      <c r="J14" s="23">
        <v>30714440</v>
      </c>
      <c r="K14" s="23">
        <v>725182520</v>
      </c>
      <c r="L14" s="23">
        <v>299483030</v>
      </c>
      <c r="M14" s="23">
        <v>295312340</v>
      </c>
      <c r="N14" s="23">
        <v>166543070</v>
      </c>
      <c r="O14" s="23">
        <v>454728300</v>
      </c>
      <c r="P14" s="23">
        <v>309654030</v>
      </c>
      <c r="Q14" s="23">
        <v>2343460</v>
      </c>
      <c r="R14" s="23">
        <v>1297090</v>
      </c>
      <c r="S14" s="23">
        <v>14777390</v>
      </c>
      <c r="T14" s="23">
        <v>80842730</v>
      </c>
      <c r="U14" s="23">
        <v>125607180</v>
      </c>
      <c r="V14" s="23">
        <v>50011560</v>
      </c>
      <c r="W14" s="23">
        <v>92949670</v>
      </c>
      <c r="X14" s="23">
        <v>29220500</v>
      </c>
    </row>
    <row r="15" spans="1:24" ht="15" customHeight="1" x14ac:dyDescent="0.15">
      <c r="A15" s="47"/>
      <c r="B15" s="8" t="s">
        <v>31</v>
      </c>
      <c r="C15" s="24">
        <v>112811760</v>
      </c>
      <c r="D15" s="24">
        <v>851546710</v>
      </c>
      <c r="E15" s="24">
        <v>47748390</v>
      </c>
      <c r="F15" s="24">
        <v>867020510</v>
      </c>
      <c r="G15" s="24">
        <v>355135020</v>
      </c>
      <c r="H15" s="24">
        <v>324580920</v>
      </c>
      <c r="I15" s="24">
        <v>298817710</v>
      </c>
      <c r="J15" s="24">
        <v>38746370</v>
      </c>
      <c r="K15" s="24">
        <v>908882910</v>
      </c>
      <c r="L15" s="24">
        <v>360151820</v>
      </c>
      <c r="M15" s="24">
        <v>373241340</v>
      </c>
      <c r="N15" s="24">
        <v>203164350</v>
      </c>
      <c r="O15" s="24">
        <v>544114960</v>
      </c>
      <c r="P15" s="24">
        <v>354157010</v>
      </c>
      <c r="Q15" s="24">
        <v>2707750</v>
      </c>
      <c r="R15" s="24">
        <v>1313600</v>
      </c>
      <c r="S15" s="24">
        <v>18612860</v>
      </c>
      <c r="T15" s="24">
        <v>98044500</v>
      </c>
      <c r="U15" s="24">
        <v>155851220</v>
      </c>
      <c r="V15" s="24">
        <v>60504190</v>
      </c>
      <c r="W15" s="24">
        <v>103584880</v>
      </c>
      <c r="X15" s="24">
        <v>34319810</v>
      </c>
    </row>
    <row r="16" spans="1:24" ht="15" customHeight="1" x14ac:dyDescent="0.15">
      <c r="A16" s="40" t="s">
        <v>26</v>
      </c>
      <c r="B16" s="3" t="s">
        <v>14</v>
      </c>
      <c r="C16" s="23">
        <v>187548530</v>
      </c>
      <c r="D16" s="23">
        <v>1280497880</v>
      </c>
      <c r="E16" s="23">
        <v>87437510</v>
      </c>
      <c r="F16" s="23">
        <v>1310742800</v>
      </c>
      <c r="G16" s="23">
        <v>727564380</v>
      </c>
      <c r="H16" s="23">
        <v>299454140</v>
      </c>
      <c r="I16" s="23">
        <v>384396700</v>
      </c>
      <c r="J16" s="23">
        <v>78455920</v>
      </c>
      <c r="K16" s="23">
        <v>1530506280</v>
      </c>
      <c r="L16" s="23">
        <v>493827130</v>
      </c>
      <c r="M16" s="23">
        <v>634619780</v>
      </c>
      <c r="N16" s="23">
        <v>299781760</v>
      </c>
      <c r="O16" s="23">
        <v>752151490</v>
      </c>
      <c r="P16" s="23">
        <v>450403130</v>
      </c>
      <c r="Q16" s="23">
        <v>3191850</v>
      </c>
      <c r="R16" s="23">
        <v>306900</v>
      </c>
      <c r="S16" s="23">
        <v>16882660</v>
      </c>
      <c r="T16" s="23">
        <v>148022390</v>
      </c>
      <c r="U16" s="23">
        <v>185427410</v>
      </c>
      <c r="V16" s="23">
        <v>85278690</v>
      </c>
      <c r="W16" s="23">
        <v>39141520</v>
      </c>
      <c r="X16" s="23">
        <v>45258820</v>
      </c>
    </row>
    <row r="17" spans="1:24" ht="15" customHeight="1" x14ac:dyDescent="0.15">
      <c r="A17" s="40"/>
      <c r="B17" s="3" t="s">
        <v>15</v>
      </c>
      <c r="C17" s="23">
        <v>25939420</v>
      </c>
      <c r="D17" s="23">
        <v>186936430</v>
      </c>
      <c r="E17" s="23">
        <v>16297280</v>
      </c>
      <c r="F17" s="23">
        <v>167431010</v>
      </c>
      <c r="G17" s="23">
        <v>71609210</v>
      </c>
      <c r="H17" s="23">
        <v>42298320</v>
      </c>
      <c r="I17" s="23">
        <v>76969680</v>
      </c>
      <c r="J17" s="23">
        <v>10888440</v>
      </c>
      <c r="K17" s="23">
        <v>215122520</v>
      </c>
      <c r="L17" s="23">
        <v>75622950</v>
      </c>
      <c r="M17" s="23">
        <v>79721710</v>
      </c>
      <c r="N17" s="23">
        <v>46424780</v>
      </c>
      <c r="O17" s="23">
        <v>109754510</v>
      </c>
      <c r="P17" s="23">
        <v>44830540</v>
      </c>
      <c r="Q17" s="23">
        <v>286300</v>
      </c>
      <c r="R17" s="23">
        <v>171160</v>
      </c>
      <c r="S17" s="23">
        <v>6350560</v>
      </c>
      <c r="T17" s="23">
        <v>31640930</v>
      </c>
      <c r="U17" s="23">
        <v>44914950</v>
      </c>
      <c r="V17" s="23">
        <v>16373600</v>
      </c>
      <c r="W17" s="23">
        <v>4570090</v>
      </c>
      <c r="X17" s="23">
        <v>7166520</v>
      </c>
    </row>
    <row r="18" spans="1:24" ht="15" customHeight="1" x14ac:dyDescent="0.15">
      <c r="A18" s="47"/>
      <c r="B18" s="8" t="s">
        <v>31</v>
      </c>
      <c r="C18" s="24">
        <v>213487950</v>
      </c>
      <c r="D18" s="24">
        <v>1467434310</v>
      </c>
      <c r="E18" s="24">
        <v>103734790</v>
      </c>
      <c r="F18" s="24">
        <v>1478173810</v>
      </c>
      <c r="G18" s="24">
        <v>799173590</v>
      </c>
      <c r="H18" s="24">
        <v>341752460</v>
      </c>
      <c r="I18" s="24">
        <v>461366380</v>
      </c>
      <c r="J18" s="24">
        <v>89344360</v>
      </c>
      <c r="K18" s="24">
        <v>1745628800</v>
      </c>
      <c r="L18" s="24">
        <v>569450080</v>
      </c>
      <c r="M18" s="24">
        <v>714341490</v>
      </c>
      <c r="N18" s="24">
        <v>346206540</v>
      </c>
      <c r="O18" s="24">
        <v>861906000</v>
      </c>
      <c r="P18" s="24">
        <v>495233670</v>
      </c>
      <c r="Q18" s="24">
        <v>3478150</v>
      </c>
      <c r="R18" s="24">
        <v>478060</v>
      </c>
      <c r="S18" s="24">
        <v>23233220</v>
      </c>
      <c r="T18" s="24">
        <v>179663320</v>
      </c>
      <c r="U18" s="24">
        <v>230342360</v>
      </c>
      <c r="V18" s="24">
        <v>101652290</v>
      </c>
      <c r="W18" s="24">
        <v>43711610</v>
      </c>
      <c r="X18" s="24">
        <v>52425340</v>
      </c>
    </row>
    <row r="19" spans="1:24" ht="15" customHeight="1" x14ac:dyDescent="0.15">
      <c r="A19" s="45" t="s">
        <v>27</v>
      </c>
      <c r="B19" s="3" t="s">
        <v>16</v>
      </c>
      <c r="C19" s="23">
        <v>34777820</v>
      </c>
      <c r="D19" s="23">
        <v>126373640</v>
      </c>
      <c r="E19" s="23">
        <v>9909670</v>
      </c>
      <c r="F19" s="23">
        <v>223273260</v>
      </c>
      <c r="G19" s="23">
        <v>62772920</v>
      </c>
      <c r="H19" s="23">
        <v>34262240</v>
      </c>
      <c r="I19" s="23">
        <v>50840250</v>
      </c>
      <c r="J19" s="23">
        <v>10097230</v>
      </c>
      <c r="K19" s="23">
        <v>176509880</v>
      </c>
      <c r="L19" s="23">
        <v>65518940</v>
      </c>
      <c r="M19" s="23">
        <v>61479110</v>
      </c>
      <c r="N19" s="23">
        <v>45563580</v>
      </c>
      <c r="O19" s="23">
        <v>99599720</v>
      </c>
      <c r="P19" s="23">
        <v>75307840</v>
      </c>
      <c r="Q19" s="23">
        <v>125710</v>
      </c>
      <c r="R19" s="23">
        <v>243960</v>
      </c>
      <c r="S19" s="23">
        <v>1967800</v>
      </c>
      <c r="T19" s="23">
        <v>22156160</v>
      </c>
      <c r="U19" s="23">
        <v>27526470</v>
      </c>
      <c r="V19" s="23">
        <v>9430600</v>
      </c>
      <c r="W19" s="23">
        <v>6939590</v>
      </c>
      <c r="X19" s="23">
        <v>2259820</v>
      </c>
    </row>
    <row r="20" spans="1:24" ht="15" customHeight="1" x14ac:dyDescent="0.15">
      <c r="A20" s="45"/>
      <c r="B20" s="3" t="s">
        <v>17</v>
      </c>
      <c r="C20" s="23">
        <v>144076790</v>
      </c>
      <c r="D20" s="23">
        <v>837264750</v>
      </c>
      <c r="E20" s="23">
        <v>35118790</v>
      </c>
      <c r="F20" s="23">
        <v>983468020</v>
      </c>
      <c r="G20" s="23">
        <v>461299100</v>
      </c>
      <c r="H20" s="23">
        <v>215081470</v>
      </c>
      <c r="I20" s="23">
        <v>384035950</v>
      </c>
      <c r="J20" s="23">
        <v>56812200</v>
      </c>
      <c r="K20" s="23">
        <v>979761290</v>
      </c>
      <c r="L20" s="23">
        <v>341177720</v>
      </c>
      <c r="M20" s="23">
        <v>413661440</v>
      </c>
      <c r="N20" s="23">
        <v>325188500</v>
      </c>
      <c r="O20" s="23">
        <v>672243880</v>
      </c>
      <c r="P20" s="23">
        <v>232730030</v>
      </c>
      <c r="Q20" s="23">
        <v>9459780</v>
      </c>
      <c r="R20" s="23">
        <v>1025040</v>
      </c>
      <c r="S20" s="23">
        <v>19813320</v>
      </c>
      <c r="T20" s="23">
        <v>137417520</v>
      </c>
      <c r="U20" s="23">
        <v>203463200</v>
      </c>
      <c r="V20" s="23">
        <v>90101640</v>
      </c>
      <c r="W20" s="23">
        <v>27631090</v>
      </c>
      <c r="X20" s="23">
        <v>17262260</v>
      </c>
    </row>
    <row r="21" spans="1:24" ht="15" customHeight="1" x14ac:dyDescent="0.15">
      <c r="A21" s="45"/>
      <c r="B21" s="3" t="s">
        <v>18</v>
      </c>
      <c r="C21" s="23">
        <v>6511540</v>
      </c>
      <c r="D21" s="23">
        <v>51076360</v>
      </c>
      <c r="E21" s="23">
        <v>14028550</v>
      </c>
      <c r="F21" s="23">
        <v>62130060</v>
      </c>
      <c r="G21" s="23">
        <v>20288570</v>
      </c>
      <c r="H21" s="23">
        <v>8278880</v>
      </c>
      <c r="I21" s="23">
        <v>16038490</v>
      </c>
      <c r="J21" s="23">
        <v>4484060</v>
      </c>
      <c r="K21" s="23">
        <v>57995430</v>
      </c>
      <c r="L21" s="23">
        <v>14218270</v>
      </c>
      <c r="M21" s="23">
        <v>71732120</v>
      </c>
      <c r="N21" s="23">
        <v>11864290</v>
      </c>
      <c r="O21" s="23">
        <v>38469500</v>
      </c>
      <c r="P21" s="23">
        <v>23085660</v>
      </c>
      <c r="Q21" s="23">
        <v>53900</v>
      </c>
      <c r="R21" s="23">
        <v>0</v>
      </c>
      <c r="S21" s="23">
        <v>321900</v>
      </c>
      <c r="T21" s="23">
        <v>9398960</v>
      </c>
      <c r="U21" s="23">
        <v>5682280</v>
      </c>
      <c r="V21" s="23">
        <v>1168480</v>
      </c>
      <c r="W21" s="23">
        <v>2442200</v>
      </c>
      <c r="X21" s="23">
        <v>3171990</v>
      </c>
    </row>
    <row r="22" spans="1:24" ht="15" customHeight="1" x14ac:dyDescent="0.15">
      <c r="A22" s="48"/>
      <c r="B22" s="8" t="s">
        <v>31</v>
      </c>
      <c r="C22" s="24">
        <v>185366150</v>
      </c>
      <c r="D22" s="24">
        <v>1014714750</v>
      </c>
      <c r="E22" s="24">
        <v>59057010</v>
      </c>
      <c r="F22" s="24">
        <v>1268871340</v>
      </c>
      <c r="G22" s="24">
        <v>544360590</v>
      </c>
      <c r="H22" s="24">
        <v>257622590</v>
      </c>
      <c r="I22" s="24">
        <v>450914690</v>
      </c>
      <c r="J22" s="24">
        <v>71393490</v>
      </c>
      <c r="K22" s="24">
        <v>1214266600</v>
      </c>
      <c r="L22" s="24">
        <v>420914930</v>
      </c>
      <c r="M22" s="24">
        <v>546872670</v>
      </c>
      <c r="N22" s="24">
        <v>382616370</v>
      </c>
      <c r="O22" s="24">
        <v>810313100</v>
      </c>
      <c r="P22" s="24">
        <v>331123530</v>
      </c>
      <c r="Q22" s="24">
        <v>9639390</v>
      </c>
      <c r="R22" s="24">
        <v>1269000</v>
      </c>
      <c r="S22" s="24">
        <v>22103020</v>
      </c>
      <c r="T22" s="24">
        <v>168972640</v>
      </c>
      <c r="U22" s="24">
        <v>236671950</v>
      </c>
      <c r="V22" s="24">
        <v>100700720</v>
      </c>
      <c r="W22" s="24">
        <v>37012880</v>
      </c>
      <c r="X22" s="24">
        <v>22694070</v>
      </c>
    </row>
    <row r="23" spans="1:24" ht="15" customHeight="1" x14ac:dyDescent="0.15">
      <c r="A23" s="40" t="s">
        <v>28</v>
      </c>
      <c r="B23" s="3" t="s">
        <v>19</v>
      </c>
      <c r="C23" s="23">
        <v>79690400</v>
      </c>
      <c r="D23" s="23">
        <v>628798670</v>
      </c>
      <c r="E23" s="23">
        <v>19852050</v>
      </c>
      <c r="F23" s="23">
        <v>521627220</v>
      </c>
      <c r="G23" s="23">
        <v>339115520</v>
      </c>
      <c r="H23" s="23">
        <v>148188280</v>
      </c>
      <c r="I23" s="23">
        <v>240258220</v>
      </c>
      <c r="J23" s="23">
        <v>44828700</v>
      </c>
      <c r="K23" s="23">
        <v>577299820</v>
      </c>
      <c r="L23" s="23">
        <v>243777090</v>
      </c>
      <c r="M23" s="23">
        <v>218972080</v>
      </c>
      <c r="N23" s="23">
        <v>126506450</v>
      </c>
      <c r="O23" s="23">
        <v>318076200</v>
      </c>
      <c r="P23" s="23">
        <v>186559540</v>
      </c>
      <c r="Q23" s="23">
        <v>1065600</v>
      </c>
      <c r="R23" s="23">
        <v>793470</v>
      </c>
      <c r="S23" s="23">
        <v>11430780</v>
      </c>
      <c r="T23" s="23">
        <v>81375900</v>
      </c>
      <c r="U23" s="23">
        <v>98530290</v>
      </c>
      <c r="V23" s="23">
        <v>39317450</v>
      </c>
      <c r="W23" s="23">
        <v>13932980</v>
      </c>
      <c r="X23" s="23">
        <v>10010350</v>
      </c>
    </row>
    <row r="24" spans="1:24" ht="15" customHeight="1" x14ac:dyDescent="0.15">
      <c r="A24" s="40"/>
      <c r="B24" s="3" t="s">
        <v>20</v>
      </c>
      <c r="C24" s="23">
        <v>164962570</v>
      </c>
      <c r="D24" s="23">
        <v>951468690</v>
      </c>
      <c r="E24" s="23">
        <v>170245530</v>
      </c>
      <c r="F24" s="23">
        <v>927972750</v>
      </c>
      <c r="G24" s="23">
        <v>349810860</v>
      </c>
      <c r="H24" s="23">
        <v>197065740</v>
      </c>
      <c r="I24" s="23">
        <v>381204440</v>
      </c>
      <c r="J24" s="23">
        <v>91575060</v>
      </c>
      <c r="K24" s="23">
        <v>1144409690</v>
      </c>
      <c r="L24" s="23">
        <v>306692200</v>
      </c>
      <c r="M24" s="23">
        <v>407251060</v>
      </c>
      <c r="N24" s="23">
        <v>210227790</v>
      </c>
      <c r="O24" s="23">
        <v>443527960</v>
      </c>
      <c r="P24" s="23">
        <v>263206180</v>
      </c>
      <c r="Q24" s="23">
        <v>2427430</v>
      </c>
      <c r="R24" s="23">
        <v>712340</v>
      </c>
      <c r="S24" s="23">
        <v>10112540</v>
      </c>
      <c r="T24" s="23">
        <v>133846270</v>
      </c>
      <c r="U24" s="23">
        <v>166128740</v>
      </c>
      <c r="V24" s="23">
        <v>49674800</v>
      </c>
      <c r="W24" s="23">
        <v>13984990</v>
      </c>
      <c r="X24" s="23">
        <v>23305270</v>
      </c>
    </row>
    <row r="25" spans="1:24" ht="15" customHeight="1" x14ac:dyDescent="0.15">
      <c r="A25" s="40"/>
      <c r="B25" s="3" t="s">
        <v>21</v>
      </c>
      <c r="C25" s="23">
        <v>11470840</v>
      </c>
      <c r="D25" s="23">
        <v>78256370</v>
      </c>
      <c r="E25" s="23">
        <v>2885160</v>
      </c>
      <c r="F25" s="23">
        <v>103938090</v>
      </c>
      <c r="G25" s="23">
        <v>37786920</v>
      </c>
      <c r="H25" s="23">
        <v>17162340</v>
      </c>
      <c r="I25" s="23">
        <v>45205370</v>
      </c>
      <c r="J25" s="23">
        <v>3938600</v>
      </c>
      <c r="K25" s="23">
        <v>107003630</v>
      </c>
      <c r="L25" s="23">
        <v>42666080</v>
      </c>
      <c r="M25" s="23">
        <v>42038860</v>
      </c>
      <c r="N25" s="23">
        <v>18780240</v>
      </c>
      <c r="O25" s="23">
        <v>63521260</v>
      </c>
      <c r="P25" s="23">
        <v>21136660</v>
      </c>
      <c r="Q25" s="23">
        <v>79420</v>
      </c>
      <c r="R25" s="23">
        <v>16080</v>
      </c>
      <c r="S25" s="23">
        <v>664900</v>
      </c>
      <c r="T25" s="23">
        <v>15383960</v>
      </c>
      <c r="U25" s="23">
        <v>18500880</v>
      </c>
      <c r="V25" s="23">
        <v>8660500</v>
      </c>
      <c r="W25" s="23">
        <v>4354370</v>
      </c>
      <c r="X25" s="23">
        <v>3364920</v>
      </c>
    </row>
    <row r="26" spans="1:24" ht="15" customHeight="1" x14ac:dyDescent="0.15">
      <c r="A26" s="47"/>
      <c r="B26" s="8" t="s">
        <v>31</v>
      </c>
      <c r="C26" s="24">
        <v>256123810</v>
      </c>
      <c r="D26" s="24">
        <v>1658523730</v>
      </c>
      <c r="E26" s="24">
        <v>192982740</v>
      </c>
      <c r="F26" s="24">
        <v>1553538060</v>
      </c>
      <c r="G26" s="24">
        <v>726713300</v>
      </c>
      <c r="H26" s="24">
        <v>362416360</v>
      </c>
      <c r="I26" s="24">
        <v>666668030</v>
      </c>
      <c r="J26" s="24">
        <v>140342360</v>
      </c>
      <c r="K26" s="24">
        <v>1828713140</v>
      </c>
      <c r="L26" s="24">
        <v>593135370</v>
      </c>
      <c r="M26" s="24">
        <v>668262000</v>
      </c>
      <c r="N26" s="24">
        <v>355514480</v>
      </c>
      <c r="O26" s="24">
        <v>825125420</v>
      </c>
      <c r="P26" s="24">
        <v>470902380</v>
      </c>
      <c r="Q26" s="24">
        <v>3572450</v>
      </c>
      <c r="R26" s="24">
        <v>1521890</v>
      </c>
      <c r="S26" s="24">
        <v>22208220</v>
      </c>
      <c r="T26" s="24">
        <v>230606130</v>
      </c>
      <c r="U26" s="24">
        <v>283159910</v>
      </c>
      <c r="V26" s="24">
        <v>97652750</v>
      </c>
      <c r="W26" s="24">
        <v>32272340</v>
      </c>
      <c r="X26" s="24">
        <v>36680540</v>
      </c>
    </row>
    <row r="27" spans="1:24" ht="15" customHeight="1" x14ac:dyDescent="0.15">
      <c r="A27" s="45" t="s">
        <v>29</v>
      </c>
      <c r="B27" s="3" t="s">
        <v>22</v>
      </c>
      <c r="C27" s="23">
        <v>439740570</v>
      </c>
      <c r="D27" s="23">
        <v>2633347110</v>
      </c>
      <c r="E27" s="23">
        <v>231263120</v>
      </c>
      <c r="F27" s="23">
        <v>2770467940</v>
      </c>
      <c r="G27" s="23">
        <v>1033188110</v>
      </c>
      <c r="H27" s="23">
        <v>572058130</v>
      </c>
      <c r="I27" s="23">
        <v>990939740</v>
      </c>
      <c r="J27" s="23">
        <v>137674380</v>
      </c>
      <c r="K27" s="23">
        <v>2801218060</v>
      </c>
      <c r="L27" s="23">
        <v>1151469570</v>
      </c>
      <c r="M27" s="23">
        <v>1072934950</v>
      </c>
      <c r="N27" s="23">
        <v>499816010</v>
      </c>
      <c r="O27" s="23">
        <v>1264566780</v>
      </c>
      <c r="P27" s="23">
        <v>713521650</v>
      </c>
      <c r="Q27" s="23">
        <v>10607560</v>
      </c>
      <c r="R27" s="23">
        <v>4525170</v>
      </c>
      <c r="S27" s="23">
        <v>41137910</v>
      </c>
      <c r="T27" s="23">
        <v>367580910</v>
      </c>
      <c r="U27" s="23">
        <v>426654560</v>
      </c>
      <c r="V27" s="23">
        <v>264172210</v>
      </c>
      <c r="W27" s="23">
        <v>56517240</v>
      </c>
      <c r="X27" s="23">
        <v>81850720</v>
      </c>
    </row>
    <row r="28" spans="1:24" ht="15" customHeight="1" x14ac:dyDescent="0.15">
      <c r="A28" s="45"/>
      <c r="B28" s="3" t="s">
        <v>81</v>
      </c>
      <c r="C28" s="23">
        <v>35870970</v>
      </c>
      <c r="D28" s="23">
        <v>242074380</v>
      </c>
      <c r="E28" s="23">
        <v>4212700</v>
      </c>
      <c r="F28" s="23">
        <v>255366110</v>
      </c>
      <c r="G28" s="23">
        <v>79782830</v>
      </c>
      <c r="H28" s="23">
        <v>59961030</v>
      </c>
      <c r="I28" s="23">
        <v>73975400</v>
      </c>
      <c r="J28" s="23">
        <v>11920320</v>
      </c>
      <c r="K28" s="23">
        <v>239492190</v>
      </c>
      <c r="L28" s="23">
        <v>83511800</v>
      </c>
      <c r="M28" s="23">
        <v>77470880</v>
      </c>
      <c r="N28" s="23">
        <v>62805970</v>
      </c>
      <c r="O28" s="23">
        <v>140071370</v>
      </c>
      <c r="P28" s="23">
        <v>92662280</v>
      </c>
      <c r="Q28" s="23">
        <v>487950</v>
      </c>
      <c r="R28" s="23">
        <v>251820</v>
      </c>
      <c r="S28" s="23">
        <v>4626720</v>
      </c>
      <c r="T28" s="23">
        <v>22648490</v>
      </c>
      <c r="U28" s="23">
        <v>37644170</v>
      </c>
      <c r="V28" s="23">
        <v>18938640</v>
      </c>
      <c r="W28" s="23">
        <v>5833620</v>
      </c>
      <c r="X28" s="23">
        <v>4297060</v>
      </c>
    </row>
    <row r="29" spans="1:24" ht="15" customHeight="1" x14ac:dyDescent="0.15">
      <c r="A29" s="45"/>
      <c r="B29" s="3" t="s">
        <v>23</v>
      </c>
      <c r="C29" s="23">
        <v>15543450</v>
      </c>
      <c r="D29" s="23">
        <v>63894770</v>
      </c>
      <c r="E29" s="23">
        <v>3097410</v>
      </c>
      <c r="F29" s="23">
        <v>72865300</v>
      </c>
      <c r="G29" s="23">
        <v>16310220</v>
      </c>
      <c r="H29" s="23">
        <v>12120520</v>
      </c>
      <c r="I29" s="23">
        <v>33903660</v>
      </c>
      <c r="J29" s="23">
        <v>2385410</v>
      </c>
      <c r="K29" s="23">
        <v>79007120</v>
      </c>
      <c r="L29" s="23">
        <v>18473810</v>
      </c>
      <c r="M29" s="23">
        <v>24690280</v>
      </c>
      <c r="N29" s="23">
        <v>9481320</v>
      </c>
      <c r="O29" s="23">
        <v>38622190</v>
      </c>
      <c r="P29" s="23">
        <v>10297400</v>
      </c>
      <c r="Q29" s="23">
        <v>182250</v>
      </c>
      <c r="R29" s="23">
        <v>21870</v>
      </c>
      <c r="S29" s="23">
        <v>275740</v>
      </c>
      <c r="T29" s="23">
        <v>6313210</v>
      </c>
      <c r="U29" s="23">
        <v>7649740</v>
      </c>
      <c r="V29" s="23">
        <v>3782660</v>
      </c>
      <c r="W29" s="23">
        <v>1830890</v>
      </c>
      <c r="X29" s="23">
        <v>1010930</v>
      </c>
    </row>
    <row r="30" spans="1:24" ht="15" customHeight="1" x14ac:dyDescent="0.15">
      <c r="A30" s="48"/>
      <c r="B30" s="8" t="s">
        <v>31</v>
      </c>
      <c r="C30" s="24">
        <v>491154990</v>
      </c>
      <c r="D30" s="24">
        <v>2939316260</v>
      </c>
      <c r="E30" s="24">
        <v>238573230</v>
      </c>
      <c r="F30" s="24">
        <v>3098699350</v>
      </c>
      <c r="G30" s="24">
        <v>1129281160</v>
      </c>
      <c r="H30" s="24">
        <v>644139680</v>
      </c>
      <c r="I30" s="24">
        <v>1098818800</v>
      </c>
      <c r="J30" s="24">
        <v>151980110</v>
      </c>
      <c r="K30" s="24">
        <v>3119717370</v>
      </c>
      <c r="L30" s="24">
        <v>1253455180</v>
      </c>
      <c r="M30" s="24">
        <v>1175096110</v>
      </c>
      <c r="N30" s="24">
        <v>572103300</v>
      </c>
      <c r="O30" s="24">
        <v>1443260340</v>
      </c>
      <c r="P30" s="24">
        <v>816481330</v>
      </c>
      <c r="Q30" s="24">
        <v>11277760</v>
      </c>
      <c r="R30" s="24">
        <v>4798860</v>
      </c>
      <c r="S30" s="24">
        <v>46040370</v>
      </c>
      <c r="T30" s="24">
        <v>396542610</v>
      </c>
      <c r="U30" s="24">
        <v>471948470</v>
      </c>
      <c r="V30" s="24">
        <v>286893510</v>
      </c>
      <c r="W30" s="24">
        <v>64181750</v>
      </c>
      <c r="X30" s="24">
        <v>87158710</v>
      </c>
    </row>
    <row r="31" spans="1:24" ht="15" customHeight="1" x14ac:dyDescent="0.15">
      <c r="A31" s="40" t="s">
        <v>30</v>
      </c>
      <c r="B31" s="3" t="s">
        <v>24</v>
      </c>
      <c r="C31" s="23">
        <v>54531600</v>
      </c>
      <c r="D31" s="23">
        <v>270111960</v>
      </c>
      <c r="E31" s="23">
        <v>42495370</v>
      </c>
      <c r="F31" s="23">
        <v>392535160</v>
      </c>
      <c r="G31" s="23">
        <v>120944780</v>
      </c>
      <c r="H31" s="23">
        <v>67001330</v>
      </c>
      <c r="I31" s="23">
        <v>122079580</v>
      </c>
      <c r="J31" s="23">
        <v>16113990</v>
      </c>
      <c r="K31" s="23">
        <v>398006710</v>
      </c>
      <c r="L31" s="23">
        <v>102422150</v>
      </c>
      <c r="M31" s="23">
        <v>133429070</v>
      </c>
      <c r="N31" s="23">
        <v>89252540</v>
      </c>
      <c r="O31" s="23">
        <v>200693160</v>
      </c>
      <c r="P31" s="23">
        <v>81401760</v>
      </c>
      <c r="Q31" s="23">
        <v>440580</v>
      </c>
      <c r="R31" s="23">
        <v>281690</v>
      </c>
      <c r="S31" s="23">
        <v>983110</v>
      </c>
      <c r="T31" s="23">
        <v>40997280</v>
      </c>
      <c r="U31" s="23">
        <v>46101440</v>
      </c>
      <c r="V31" s="23">
        <v>24714930</v>
      </c>
      <c r="W31" s="23">
        <v>7502270</v>
      </c>
      <c r="X31" s="23">
        <v>9833660</v>
      </c>
    </row>
    <row r="32" spans="1:24" ht="15" customHeight="1" x14ac:dyDescent="0.15">
      <c r="A32" s="40"/>
      <c r="B32" s="3" t="s">
        <v>25</v>
      </c>
      <c r="C32" s="23">
        <v>40437010</v>
      </c>
      <c r="D32" s="23">
        <v>257467880</v>
      </c>
      <c r="E32" s="23">
        <v>23731360</v>
      </c>
      <c r="F32" s="23">
        <v>251136200</v>
      </c>
      <c r="G32" s="23">
        <v>71507480</v>
      </c>
      <c r="H32" s="23">
        <v>40295030</v>
      </c>
      <c r="I32" s="23">
        <v>76342020</v>
      </c>
      <c r="J32" s="23">
        <v>9132730</v>
      </c>
      <c r="K32" s="23">
        <v>250198120</v>
      </c>
      <c r="L32" s="23">
        <v>87363210</v>
      </c>
      <c r="M32" s="23">
        <v>99711350</v>
      </c>
      <c r="N32" s="23">
        <v>63047070</v>
      </c>
      <c r="O32" s="23">
        <v>146371420</v>
      </c>
      <c r="P32" s="23">
        <v>65724070</v>
      </c>
      <c r="Q32" s="23">
        <v>480720</v>
      </c>
      <c r="R32" s="23">
        <v>18750</v>
      </c>
      <c r="S32" s="23">
        <v>2843980</v>
      </c>
      <c r="T32" s="23">
        <v>27825420</v>
      </c>
      <c r="U32" s="23">
        <v>39804550</v>
      </c>
      <c r="V32" s="23">
        <v>12278380</v>
      </c>
      <c r="W32" s="23">
        <v>2777820</v>
      </c>
      <c r="X32" s="23">
        <v>2411260</v>
      </c>
    </row>
    <row r="33" spans="1:24" ht="15" customHeight="1" x14ac:dyDescent="0.15">
      <c r="A33" s="49"/>
      <c r="B33" s="8" t="s">
        <v>31</v>
      </c>
      <c r="C33" s="24">
        <v>94968610</v>
      </c>
      <c r="D33" s="24">
        <v>527579840</v>
      </c>
      <c r="E33" s="24">
        <v>66226730</v>
      </c>
      <c r="F33" s="24">
        <v>643671360</v>
      </c>
      <c r="G33" s="24">
        <v>192452260</v>
      </c>
      <c r="H33" s="24">
        <v>107296360</v>
      </c>
      <c r="I33" s="24">
        <v>198421600</v>
      </c>
      <c r="J33" s="24">
        <v>25246720</v>
      </c>
      <c r="K33" s="24">
        <v>648204830</v>
      </c>
      <c r="L33" s="24">
        <v>189785360</v>
      </c>
      <c r="M33" s="24">
        <v>233140420</v>
      </c>
      <c r="N33" s="24">
        <v>152299610</v>
      </c>
      <c r="O33" s="24">
        <v>347064580</v>
      </c>
      <c r="P33" s="24">
        <v>147125830</v>
      </c>
      <c r="Q33" s="24">
        <v>921300</v>
      </c>
      <c r="R33" s="24">
        <v>300440</v>
      </c>
      <c r="S33" s="24">
        <v>3827090</v>
      </c>
      <c r="T33" s="24">
        <v>68822700</v>
      </c>
      <c r="U33" s="24">
        <v>85905990</v>
      </c>
      <c r="V33" s="24">
        <v>36993310</v>
      </c>
      <c r="W33" s="24">
        <v>10280090</v>
      </c>
      <c r="X33" s="24">
        <v>12244920</v>
      </c>
    </row>
    <row r="34" spans="1:24" ht="15" customHeight="1" x14ac:dyDescent="0.15">
      <c r="A34" s="46" t="s">
        <v>95</v>
      </c>
      <c r="B34" s="37"/>
      <c r="C34" s="25">
        <v>2574054180</v>
      </c>
      <c r="D34" s="25">
        <v>16291711870</v>
      </c>
      <c r="E34" s="25">
        <v>1382033820</v>
      </c>
      <c r="F34" s="25">
        <v>15934572740</v>
      </c>
      <c r="G34" s="25">
        <v>7317736650</v>
      </c>
      <c r="H34" s="25">
        <v>3894555500</v>
      </c>
      <c r="I34" s="25">
        <v>6160313590</v>
      </c>
      <c r="J34" s="25">
        <v>912905360</v>
      </c>
      <c r="K34" s="25">
        <v>16582445130</v>
      </c>
      <c r="L34" s="25">
        <v>6539036310</v>
      </c>
      <c r="M34" s="25">
        <v>7051142100</v>
      </c>
      <c r="N34" s="25">
        <v>4219777230</v>
      </c>
      <c r="O34" s="25">
        <v>9160215870</v>
      </c>
      <c r="P34" s="25">
        <v>6480351290</v>
      </c>
      <c r="Q34" s="25">
        <v>57260690</v>
      </c>
      <c r="R34" s="25">
        <v>16133830</v>
      </c>
      <c r="S34" s="25">
        <v>294130690</v>
      </c>
      <c r="T34" s="25">
        <v>2149228460</v>
      </c>
      <c r="U34" s="25">
        <v>2758176300</v>
      </c>
      <c r="V34" s="25">
        <v>1297848760</v>
      </c>
      <c r="W34" s="25">
        <v>547158600</v>
      </c>
      <c r="X34" s="25">
        <v>438986700</v>
      </c>
    </row>
    <row r="35" spans="1:24" ht="15" customHeight="1" x14ac:dyDescent="0.15">
      <c r="A35" s="33" t="s">
        <v>79</v>
      </c>
      <c r="B35" s="34"/>
      <c r="C35" s="25">
        <v>2714291460</v>
      </c>
      <c r="D35" s="25">
        <v>17022882040</v>
      </c>
      <c r="E35" s="25">
        <v>1446162230</v>
      </c>
      <c r="F35" s="25">
        <v>16475776640</v>
      </c>
      <c r="G35" s="25">
        <v>7490255890</v>
      </c>
      <c r="H35" s="25">
        <v>4057659140</v>
      </c>
      <c r="I35" s="25">
        <v>6396137650</v>
      </c>
      <c r="J35" s="25">
        <v>959155810</v>
      </c>
      <c r="K35" s="25">
        <v>17086385510</v>
      </c>
      <c r="L35" s="25">
        <v>7131265860</v>
      </c>
      <c r="M35" s="25">
        <v>7386689460</v>
      </c>
      <c r="N35" s="25">
        <v>4493854370</v>
      </c>
      <c r="O35" s="25">
        <v>9506496720</v>
      </c>
      <c r="P35" s="25">
        <v>6754964790</v>
      </c>
      <c r="Q35" s="25">
        <v>69671200</v>
      </c>
      <c r="R35" s="25">
        <v>22454560</v>
      </c>
      <c r="S35" s="25">
        <v>313327960</v>
      </c>
      <c r="T35" s="25">
        <v>2264806240</v>
      </c>
      <c r="U35" s="25">
        <v>2902254360</v>
      </c>
      <c r="V35" s="25">
        <v>1445076990</v>
      </c>
      <c r="W35" s="25">
        <v>562272410</v>
      </c>
      <c r="X35" s="25">
        <v>475273650</v>
      </c>
    </row>
    <row r="36" spans="1:24" ht="28.5" customHeight="1" x14ac:dyDescent="0.2">
      <c r="C36" s="29" t="s">
        <v>90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</row>
  </sheetData>
  <mergeCells count="12">
    <mergeCell ref="A19:A22"/>
    <mergeCell ref="A2:B3"/>
    <mergeCell ref="C2:X2"/>
    <mergeCell ref="A4:A12"/>
    <mergeCell ref="A13:A15"/>
    <mergeCell ref="A16:A18"/>
    <mergeCell ref="C36:Q36"/>
    <mergeCell ref="A23:A26"/>
    <mergeCell ref="A27:A30"/>
    <mergeCell ref="A31:A33"/>
    <mergeCell ref="A35:B35"/>
    <mergeCell ref="A34:B34"/>
  </mergeCells>
  <phoneticPr fontId="2"/>
  <pageMargins left="0.31496062992125984" right="0.11811023622047245" top="0.74803149606299213" bottom="0.74803149606299213" header="0.31496062992125984" footer="0.31496062992125984"/>
  <pageSetup paperSize="9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Q36"/>
  <sheetViews>
    <sheetView zoomScaleNormal="100" workbookViewId="0">
      <pane xSplit="2" ySplit="3" topLeftCell="C9" activePane="bottomRight" state="frozen"/>
      <selection pane="topRight" activeCell="C1" sqref="C1"/>
      <selection pane="bottomLeft" activeCell="A4" sqref="A4"/>
      <selection pane="bottomRight" activeCell="C4" sqref="C4:Q35"/>
    </sheetView>
  </sheetViews>
  <sheetFormatPr defaultColWidth="9" defaultRowHeight="9.5" x14ac:dyDescent="0.2"/>
  <cols>
    <col min="1" max="1" width="4.453125" style="1" customWidth="1"/>
    <col min="2" max="2" width="12.90625" style="1" customWidth="1"/>
    <col min="3" max="22" width="8.6328125" style="1" customWidth="1"/>
    <col min="23" max="16384" width="9" style="1"/>
  </cols>
  <sheetData>
    <row r="1" spans="1:17" ht="15" customHeight="1" x14ac:dyDescent="0.2">
      <c r="A1" s="1" t="str">
        <f>"（国民健康保険　入院："&amp;'国保（全体）'!C1&amp;"）"</f>
        <v>（国民健康保険　入院：R04）</v>
      </c>
      <c r="Q1" s="4" t="s">
        <v>82</v>
      </c>
    </row>
    <row r="2" spans="1:17" ht="15" customHeight="1" x14ac:dyDescent="0.2">
      <c r="A2" s="40" t="s">
        <v>11</v>
      </c>
      <c r="B2" s="40"/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5" customHeight="1" x14ac:dyDescent="0.2">
      <c r="A3" s="40"/>
      <c r="B3" s="40"/>
      <c r="C3" s="3" t="s">
        <v>56</v>
      </c>
      <c r="D3" s="3" t="s">
        <v>57</v>
      </c>
      <c r="E3" s="3" t="s">
        <v>58</v>
      </c>
      <c r="F3" s="3" t="s">
        <v>59</v>
      </c>
      <c r="G3" s="3" t="s">
        <v>60</v>
      </c>
      <c r="H3" s="3" t="s">
        <v>61</v>
      </c>
      <c r="I3" s="3" t="s">
        <v>62</v>
      </c>
      <c r="J3" s="3" t="s">
        <v>63</v>
      </c>
      <c r="K3" s="3" t="s">
        <v>64</v>
      </c>
      <c r="L3" s="3" t="s">
        <v>65</v>
      </c>
      <c r="M3" s="3" t="s">
        <v>66</v>
      </c>
      <c r="N3" s="3" t="s">
        <v>67</v>
      </c>
      <c r="O3" s="3" t="s">
        <v>68</v>
      </c>
      <c r="P3" s="3" t="s">
        <v>69</v>
      </c>
      <c r="Q3" s="3" t="s">
        <v>70</v>
      </c>
    </row>
    <row r="4" spans="1:17" ht="15" customHeight="1" x14ac:dyDescent="0.15">
      <c r="A4" s="40" t="s">
        <v>7</v>
      </c>
      <c r="B4" s="3" t="s">
        <v>0</v>
      </c>
      <c r="C4" s="23">
        <v>59458.691433834814</v>
      </c>
      <c r="D4" s="23">
        <v>14720.025298988041</v>
      </c>
      <c r="E4" s="23">
        <v>34000.754085132139</v>
      </c>
      <c r="F4" s="23">
        <v>24422.439736346518</v>
      </c>
      <c r="G4" s="23">
        <v>35338.73823141223</v>
      </c>
      <c r="H4" s="23">
        <v>45252.220203264551</v>
      </c>
      <c r="I4" s="23">
        <v>47471.257661583149</v>
      </c>
      <c r="J4" s="23">
        <v>74081.208152436084</v>
      </c>
      <c r="K4" s="23">
        <v>86730.689730589525</v>
      </c>
      <c r="L4" s="23">
        <v>118538.30854749054</v>
      </c>
      <c r="M4" s="23">
        <v>150562.65138265185</v>
      </c>
      <c r="N4" s="23">
        <v>195401.30205970421</v>
      </c>
      <c r="O4" s="23">
        <v>196234.13935625457</v>
      </c>
      <c r="P4" s="23">
        <v>176015.10373566614</v>
      </c>
      <c r="Q4" s="23">
        <v>216177.77896082459</v>
      </c>
    </row>
    <row r="5" spans="1:17" ht="15" customHeight="1" x14ac:dyDescent="0.15">
      <c r="A5" s="40"/>
      <c r="B5" s="3" t="s">
        <v>1</v>
      </c>
      <c r="C5" s="23">
        <v>27457.213114754097</v>
      </c>
      <c r="D5" s="23">
        <v>0</v>
      </c>
      <c r="E5" s="23">
        <v>0</v>
      </c>
      <c r="F5" s="23">
        <v>29762.521739130436</v>
      </c>
      <c r="G5" s="23">
        <v>132594.95145631069</v>
      </c>
      <c r="H5" s="23">
        <v>29027.102564102563</v>
      </c>
      <c r="I5" s="23">
        <v>174928.11666666667</v>
      </c>
      <c r="J5" s="23">
        <v>78225.121621621627</v>
      </c>
      <c r="K5" s="23">
        <v>172112.70744680852</v>
      </c>
      <c r="L5" s="23">
        <v>170574.953125</v>
      </c>
      <c r="M5" s="23">
        <v>195409.47967479675</v>
      </c>
      <c r="N5" s="23">
        <v>199551.58951965065</v>
      </c>
      <c r="O5" s="23">
        <v>217056.51498127342</v>
      </c>
      <c r="P5" s="23">
        <v>189481.63739837398</v>
      </c>
      <c r="Q5" s="23">
        <v>202288.40182868144</v>
      </c>
    </row>
    <row r="6" spans="1:17" ht="15" customHeight="1" x14ac:dyDescent="0.15">
      <c r="A6" s="40"/>
      <c r="B6" s="3" t="s">
        <v>2</v>
      </c>
      <c r="C6" s="23">
        <v>94310.711409395968</v>
      </c>
      <c r="D6" s="23">
        <v>3118.7368421052633</v>
      </c>
      <c r="E6" s="23">
        <v>8734.3010752688169</v>
      </c>
      <c r="F6" s="23">
        <v>22906.377551020407</v>
      </c>
      <c r="G6" s="23">
        <v>80761.190243902442</v>
      </c>
      <c r="H6" s="23">
        <v>57474.700460829496</v>
      </c>
      <c r="I6" s="23">
        <v>91640.838129496406</v>
      </c>
      <c r="J6" s="23">
        <v>86147.826589595381</v>
      </c>
      <c r="K6" s="23">
        <v>144468.56403940887</v>
      </c>
      <c r="L6" s="23">
        <v>87209.943983402496</v>
      </c>
      <c r="M6" s="23">
        <v>171808.80943396228</v>
      </c>
      <c r="N6" s="23">
        <v>174320.66532258064</v>
      </c>
      <c r="O6" s="23">
        <v>213826.43328929986</v>
      </c>
      <c r="P6" s="23">
        <v>161665.90890823846</v>
      </c>
      <c r="Q6" s="23">
        <v>197381.93567718737</v>
      </c>
    </row>
    <row r="7" spans="1:17" ht="15" customHeight="1" x14ac:dyDescent="0.15">
      <c r="A7" s="40"/>
      <c r="B7" s="3" t="s">
        <v>3</v>
      </c>
      <c r="C7" s="23">
        <v>158264.41791044775</v>
      </c>
      <c r="D7" s="23">
        <v>8631.8888888888887</v>
      </c>
      <c r="E7" s="23">
        <v>8969.7872340425529</v>
      </c>
      <c r="F7" s="23">
        <v>7585.5645161290322</v>
      </c>
      <c r="G7" s="23">
        <v>18716.350364963502</v>
      </c>
      <c r="H7" s="23">
        <v>31076.296875</v>
      </c>
      <c r="I7" s="23">
        <v>19136.506329113923</v>
      </c>
      <c r="J7" s="23">
        <v>24459.213114754097</v>
      </c>
      <c r="K7" s="23">
        <v>146373.22</v>
      </c>
      <c r="L7" s="23">
        <v>106324.412</v>
      </c>
      <c r="M7" s="23">
        <v>201968.90301003345</v>
      </c>
      <c r="N7" s="23">
        <v>248087.74789915967</v>
      </c>
      <c r="O7" s="23">
        <v>247968.06906077347</v>
      </c>
      <c r="P7" s="23">
        <v>160737.26456310679</v>
      </c>
      <c r="Q7" s="23">
        <v>139755.22514432328</v>
      </c>
    </row>
    <row r="8" spans="1:17" ht="15" customHeight="1" x14ac:dyDescent="0.15">
      <c r="A8" s="40"/>
      <c r="B8" s="3" t="s">
        <v>4</v>
      </c>
      <c r="C8" s="23">
        <v>223550.16129032258</v>
      </c>
      <c r="D8" s="23">
        <v>10351.25</v>
      </c>
      <c r="E8" s="23">
        <v>4790.5360824742265</v>
      </c>
      <c r="F8" s="23">
        <v>8667.386363636364</v>
      </c>
      <c r="G8" s="23">
        <v>43889</v>
      </c>
      <c r="H8" s="23">
        <v>192817.19512195123</v>
      </c>
      <c r="I8" s="23">
        <v>26291.354166666668</v>
      </c>
      <c r="J8" s="23">
        <v>154879.59027777778</v>
      </c>
      <c r="K8" s="23">
        <v>18795.096774193549</v>
      </c>
      <c r="L8" s="23">
        <v>123624.99601593625</v>
      </c>
      <c r="M8" s="23">
        <v>102846.67510548524</v>
      </c>
      <c r="N8" s="23">
        <v>217070.46122448979</v>
      </c>
      <c r="O8" s="23">
        <v>256807.95911949687</v>
      </c>
      <c r="P8" s="23">
        <v>204192.54241645243</v>
      </c>
      <c r="Q8" s="23">
        <v>205876.2027570362</v>
      </c>
    </row>
    <row r="9" spans="1:17" ht="15" customHeight="1" x14ac:dyDescent="0.15">
      <c r="A9" s="40"/>
      <c r="B9" s="3" t="s">
        <v>5</v>
      </c>
      <c r="C9" s="23">
        <v>31597.63157894737</v>
      </c>
      <c r="D9" s="23">
        <v>0</v>
      </c>
      <c r="E9" s="23">
        <v>10604.528301886792</v>
      </c>
      <c r="F9" s="23">
        <v>5538.541666666667</v>
      </c>
      <c r="G9" s="23">
        <v>4415.0980392156862</v>
      </c>
      <c r="H9" s="23">
        <v>18715.964285714286</v>
      </c>
      <c r="I9" s="23">
        <v>131594.375</v>
      </c>
      <c r="J9" s="23">
        <v>215345.4705882353</v>
      </c>
      <c r="K9" s="23">
        <v>96231.4</v>
      </c>
      <c r="L9" s="23">
        <v>22339.791666666668</v>
      </c>
      <c r="M9" s="23">
        <v>138539.61428571428</v>
      </c>
      <c r="N9" s="23">
        <v>130679.22307692308</v>
      </c>
      <c r="O9" s="23">
        <v>371188.6091954023</v>
      </c>
      <c r="P9" s="23">
        <v>150841.40145985401</v>
      </c>
      <c r="Q9" s="23">
        <v>240279.58145363408</v>
      </c>
    </row>
    <row r="10" spans="1:17" ht="15" customHeight="1" x14ac:dyDescent="0.15">
      <c r="A10" s="40"/>
      <c r="B10" s="3" t="s">
        <v>6</v>
      </c>
      <c r="C10" s="23">
        <v>89219.047619047618</v>
      </c>
      <c r="D10" s="23">
        <v>0</v>
      </c>
      <c r="E10" s="23">
        <v>0</v>
      </c>
      <c r="F10" s="23">
        <v>26073.125</v>
      </c>
      <c r="G10" s="23">
        <v>25193.629629629631</v>
      </c>
      <c r="H10" s="23">
        <v>29284</v>
      </c>
      <c r="I10" s="23">
        <v>138031.20000000001</v>
      </c>
      <c r="J10" s="23">
        <v>15727.130434782608</v>
      </c>
      <c r="K10" s="23">
        <v>137138.96551724139</v>
      </c>
      <c r="L10" s="23">
        <v>26782.529411764706</v>
      </c>
      <c r="M10" s="23">
        <v>188089.96923076923</v>
      </c>
      <c r="N10" s="23">
        <v>180192.21538461538</v>
      </c>
      <c r="O10" s="23">
        <v>341747.02752293576</v>
      </c>
      <c r="P10" s="23">
        <v>210390.98620689654</v>
      </c>
      <c r="Q10" s="23">
        <v>236411.375</v>
      </c>
    </row>
    <row r="11" spans="1:17" ht="15" customHeight="1" x14ac:dyDescent="0.15">
      <c r="A11" s="40"/>
      <c r="B11" s="3" t="s">
        <v>92</v>
      </c>
      <c r="C11" s="23">
        <v>42536.36363636364</v>
      </c>
      <c r="D11" s="23">
        <v>4042.0952380952381</v>
      </c>
      <c r="E11" s="23">
        <v>0</v>
      </c>
      <c r="F11" s="23">
        <v>2904.2816901408451</v>
      </c>
      <c r="G11" s="23">
        <v>23916.238805970148</v>
      </c>
      <c r="H11" s="23">
        <v>12488.771929824561</v>
      </c>
      <c r="I11" s="23">
        <v>45935.904761904763</v>
      </c>
      <c r="J11" s="23">
        <v>195814.83018867925</v>
      </c>
      <c r="K11" s="23">
        <v>82986.216216216213</v>
      </c>
      <c r="L11" s="23">
        <v>89516.085889570546</v>
      </c>
      <c r="M11" s="23">
        <v>175293.18471337578</v>
      </c>
      <c r="N11" s="23">
        <v>291032.97633136093</v>
      </c>
      <c r="O11" s="23">
        <v>223285.68404907975</v>
      </c>
      <c r="P11" s="23">
        <v>227578.58776595743</v>
      </c>
      <c r="Q11" s="23">
        <v>231239.81847133758</v>
      </c>
    </row>
    <row r="12" spans="1:17" ht="15" customHeight="1" x14ac:dyDescent="0.15">
      <c r="A12" s="40"/>
      <c r="B12" s="8" t="s">
        <v>31</v>
      </c>
      <c r="C12" s="24">
        <v>64491.045822102424</v>
      </c>
      <c r="D12" s="24">
        <v>13554.219189244246</v>
      </c>
      <c r="E12" s="24">
        <v>31003.099657595962</v>
      </c>
      <c r="F12" s="24">
        <v>23496.863135026739</v>
      </c>
      <c r="G12" s="24">
        <v>37362.849899933288</v>
      </c>
      <c r="H12" s="24">
        <v>46385.861091623403</v>
      </c>
      <c r="I12" s="24">
        <v>51305.593973243282</v>
      </c>
      <c r="J12" s="24">
        <v>76992.162541519341</v>
      </c>
      <c r="K12" s="24">
        <v>90518.870004430661</v>
      </c>
      <c r="L12" s="24">
        <v>116838.56756563416</v>
      </c>
      <c r="M12" s="24">
        <v>152719.90833159324</v>
      </c>
      <c r="N12" s="24">
        <v>196600.54212657825</v>
      </c>
      <c r="O12" s="24">
        <v>202426.11462284028</v>
      </c>
      <c r="P12" s="24">
        <v>177097.34614025344</v>
      </c>
      <c r="Q12" s="24">
        <v>213901.18003764914</v>
      </c>
    </row>
    <row r="13" spans="1:17" ht="15" customHeight="1" x14ac:dyDescent="0.15">
      <c r="A13" s="45" t="s">
        <v>91</v>
      </c>
      <c r="B13" s="3" t="s">
        <v>12</v>
      </c>
      <c r="C13" s="23">
        <v>18181.698113207549</v>
      </c>
      <c r="D13" s="23">
        <v>0</v>
      </c>
      <c r="E13" s="23">
        <v>18332.439024390245</v>
      </c>
      <c r="F13" s="23">
        <v>2962.4193548387098</v>
      </c>
      <c r="G13" s="23">
        <v>13271.627906976744</v>
      </c>
      <c r="H13" s="23">
        <v>8536.3418803418808</v>
      </c>
      <c r="I13" s="23">
        <v>254754.57232704404</v>
      </c>
      <c r="J13" s="23">
        <v>161583.39263803681</v>
      </c>
      <c r="K13" s="23">
        <v>92350.489130434784</v>
      </c>
      <c r="L13" s="23">
        <v>313581.77566539921</v>
      </c>
      <c r="M13" s="23">
        <v>266549.19934640522</v>
      </c>
      <c r="N13" s="23">
        <v>197866.35294117648</v>
      </c>
      <c r="O13" s="23">
        <v>301904.15953307395</v>
      </c>
      <c r="P13" s="23">
        <v>144870.68994889269</v>
      </c>
      <c r="Q13" s="23">
        <v>239798.47130712008</v>
      </c>
    </row>
    <row r="14" spans="1:17" ht="15" customHeight="1" x14ac:dyDescent="0.15">
      <c r="A14" s="40"/>
      <c r="B14" s="3" t="s">
        <v>13</v>
      </c>
      <c r="C14" s="23">
        <v>50651.645962732917</v>
      </c>
      <c r="D14" s="23">
        <v>21424.897494305238</v>
      </c>
      <c r="E14" s="23">
        <v>25354.781746031746</v>
      </c>
      <c r="F14" s="23">
        <v>26013</v>
      </c>
      <c r="G14" s="23">
        <v>15560.285454545454</v>
      </c>
      <c r="H14" s="23">
        <v>38908.606805293006</v>
      </c>
      <c r="I14" s="23">
        <v>36886.560830860537</v>
      </c>
      <c r="J14" s="23">
        <v>74134.731707317071</v>
      </c>
      <c r="K14" s="23">
        <v>131242.15680166148</v>
      </c>
      <c r="L14" s="23">
        <v>131388.11949152543</v>
      </c>
      <c r="M14" s="23">
        <v>156406.40743871513</v>
      </c>
      <c r="N14" s="23">
        <v>256741.44362292052</v>
      </c>
      <c r="O14" s="23">
        <v>173763.1905707196</v>
      </c>
      <c r="P14" s="23">
        <v>145927.52578475335</v>
      </c>
      <c r="Q14" s="23">
        <v>157257.49576158941</v>
      </c>
    </row>
    <row r="15" spans="1:17" ht="15" customHeight="1" x14ac:dyDescent="0.15">
      <c r="A15" s="40"/>
      <c r="B15" s="8" t="s">
        <v>31</v>
      </c>
      <c r="C15" s="24">
        <v>46062.559999999998</v>
      </c>
      <c r="D15" s="24">
        <v>18122.408477842004</v>
      </c>
      <c r="E15" s="24">
        <v>24372.133105802048</v>
      </c>
      <c r="F15" s="24">
        <v>21504.68454258675</v>
      </c>
      <c r="G15" s="24">
        <v>15125.474226804125</v>
      </c>
      <c r="H15" s="24">
        <v>33407.747678018575</v>
      </c>
      <c r="I15" s="24">
        <v>78472.411764705888</v>
      </c>
      <c r="J15" s="24">
        <v>88054.7822265625</v>
      </c>
      <c r="K15" s="24">
        <v>125003.21447253706</v>
      </c>
      <c r="L15" s="24">
        <v>164594.58627858627</v>
      </c>
      <c r="M15" s="24">
        <v>179041.52787105439</v>
      </c>
      <c r="N15" s="24">
        <v>244914.24667651404</v>
      </c>
      <c r="O15" s="24">
        <v>199806.86714116251</v>
      </c>
      <c r="P15" s="24">
        <v>145707.3047568335</v>
      </c>
      <c r="Q15" s="24">
        <v>173727.18575063613</v>
      </c>
    </row>
    <row r="16" spans="1:17" ht="15" customHeight="1" x14ac:dyDescent="0.15">
      <c r="A16" s="40" t="s">
        <v>26</v>
      </c>
      <c r="B16" s="3" t="s">
        <v>14</v>
      </c>
      <c r="C16" s="23">
        <v>44105.633663366338</v>
      </c>
      <c r="D16" s="23">
        <v>15702.218923933209</v>
      </c>
      <c r="E16" s="23">
        <v>19242.603833865815</v>
      </c>
      <c r="F16" s="23">
        <v>49356.521804511278</v>
      </c>
      <c r="G16" s="23">
        <v>77024.040983606552</v>
      </c>
      <c r="H16" s="23">
        <v>92970.257879656157</v>
      </c>
      <c r="I16" s="23">
        <v>76811.454434993924</v>
      </c>
      <c r="J16" s="23">
        <v>78563.949673811745</v>
      </c>
      <c r="K16" s="23">
        <v>147842.9875366569</v>
      </c>
      <c r="L16" s="23">
        <v>155348.85546475995</v>
      </c>
      <c r="M16" s="23">
        <v>197246.38517840806</v>
      </c>
      <c r="N16" s="23">
        <v>236796.63494318182</v>
      </c>
      <c r="O16" s="23">
        <v>273423.66100702574</v>
      </c>
      <c r="P16" s="23">
        <v>197300.83833840454</v>
      </c>
      <c r="Q16" s="23">
        <v>227039.45948984611</v>
      </c>
    </row>
    <row r="17" spans="1:17" ht="15" customHeight="1" x14ac:dyDescent="0.15">
      <c r="A17" s="40"/>
      <c r="B17" s="3" t="s">
        <v>15</v>
      </c>
      <c r="C17" s="23">
        <v>29701.71052631579</v>
      </c>
      <c r="D17" s="23">
        <v>54335.953488372092</v>
      </c>
      <c r="E17" s="23">
        <v>49817.529411764706</v>
      </c>
      <c r="F17" s="23">
        <v>0</v>
      </c>
      <c r="G17" s="23">
        <v>40205.826771653541</v>
      </c>
      <c r="H17" s="23">
        <v>8659.9733333333334</v>
      </c>
      <c r="I17" s="23">
        <v>15120.913580246914</v>
      </c>
      <c r="J17" s="23">
        <v>49481.355191256829</v>
      </c>
      <c r="K17" s="23">
        <v>167242.08547008547</v>
      </c>
      <c r="L17" s="23">
        <v>234239.3786764706</v>
      </c>
      <c r="M17" s="23">
        <v>164246.01369863015</v>
      </c>
      <c r="N17" s="23">
        <v>266285.81034482759</v>
      </c>
      <c r="O17" s="23">
        <v>397906.01020408166</v>
      </c>
      <c r="P17" s="23">
        <v>204323.0613786591</v>
      </c>
      <c r="Q17" s="23">
        <v>246877.35840484605</v>
      </c>
    </row>
    <row r="18" spans="1:17" ht="15" customHeight="1" x14ac:dyDescent="0.15">
      <c r="A18" s="40"/>
      <c r="B18" s="8" t="s">
        <v>31</v>
      </c>
      <c r="C18" s="24">
        <v>41825.012499999997</v>
      </c>
      <c r="D18" s="24">
        <v>21018.220799999999</v>
      </c>
      <c r="E18" s="24">
        <v>22897.834036568212</v>
      </c>
      <c r="F18" s="24">
        <v>41652.394670050759</v>
      </c>
      <c r="G18" s="24">
        <v>71580.603026775323</v>
      </c>
      <c r="H18" s="24">
        <v>78056.882075471702</v>
      </c>
      <c r="I18" s="24">
        <v>66665.395939086287</v>
      </c>
      <c r="J18" s="24">
        <v>74326.597133757969</v>
      </c>
      <c r="K18" s="24">
        <v>150683.65644555696</v>
      </c>
      <c r="L18" s="24">
        <v>164971.37668161435</v>
      </c>
      <c r="M18" s="24">
        <v>193357.7215496368</v>
      </c>
      <c r="N18" s="24">
        <v>240968.2743902439</v>
      </c>
      <c r="O18" s="24">
        <v>289039.72631848441</v>
      </c>
      <c r="P18" s="24">
        <v>198163.74553260618</v>
      </c>
      <c r="Q18" s="24">
        <v>229463.52054034048</v>
      </c>
    </row>
    <row r="19" spans="1:17" ht="15" customHeight="1" x14ac:dyDescent="0.15">
      <c r="A19" s="45" t="s">
        <v>27</v>
      </c>
      <c r="B19" s="3" t="s">
        <v>16</v>
      </c>
      <c r="C19" s="23">
        <v>56363.488372093023</v>
      </c>
      <c r="D19" s="23">
        <v>0</v>
      </c>
      <c r="E19" s="23">
        <v>1860.4395604395604</v>
      </c>
      <c r="F19" s="23">
        <v>9600.645161290322</v>
      </c>
      <c r="G19" s="23">
        <v>12227.938144329897</v>
      </c>
      <c r="H19" s="23">
        <v>169022.5</v>
      </c>
      <c r="I19" s="23">
        <v>99919.232323232325</v>
      </c>
      <c r="J19" s="23">
        <v>81075.283132530123</v>
      </c>
      <c r="K19" s="23">
        <v>109533.84615384616</v>
      </c>
      <c r="L19" s="23">
        <v>126160.76229508196</v>
      </c>
      <c r="M19" s="23">
        <v>355125.05067567568</v>
      </c>
      <c r="N19" s="23">
        <v>294925.65000000002</v>
      </c>
      <c r="O19" s="23">
        <v>257356.21276595743</v>
      </c>
      <c r="P19" s="23">
        <v>133800.47486033521</v>
      </c>
      <c r="Q19" s="23">
        <v>211705.56931702344</v>
      </c>
    </row>
    <row r="20" spans="1:17" ht="15" customHeight="1" x14ac:dyDescent="0.15">
      <c r="A20" s="45"/>
      <c r="B20" s="3" t="s">
        <v>17</v>
      </c>
      <c r="C20" s="23">
        <v>20566.970037453182</v>
      </c>
      <c r="D20" s="23">
        <v>11428.86409155937</v>
      </c>
      <c r="E20" s="23">
        <v>27711.367403314918</v>
      </c>
      <c r="F20" s="23">
        <v>29015.02311248074</v>
      </c>
      <c r="G20" s="23">
        <v>28971.053913043477</v>
      </c>
      <c r="H20" s="23">
        <v>72941.299776286352</v>
      </c>
      <c r="I20" s="23">
        <v>79810.654040404042</v>
      </c>
      <c r="J20" s="23">
        <v>86734.179289026273</v>
      </c>
      <c r="K20" s="23">
        <v>118696.71863400149</v>
      </c>
      <c r="L20" s="23">
        <v>116917.41797900262</v>
      </c>
      <c r="M20" s="23">
        <v>156354.70318237453</v>
      </c>
      <c r="N20" s="23">
        <v>269174.95454545453</v>
      </c>
      <c r="O20" s="23">
        <v>190814.4833020638</v>
      </c>
      <c r="P20" s="23">
        <v>163211.71408549405</v>
      </c>
      <c r="Q20" s="23">
        <v>199032.22847980759</v>
      </c>
    </row>
    <row r="21" spans="1:17" ht="15" customHeight="1" x14ac:dyDescent="0.15">
      <c r="A21" s="45"/>
      <c r="B21" s="3" t="s">
        <v>18</v>
      </c>
      <c r="C21" s="23">
        <v>10231.304347826086</v>
      </c>
      <c r="D21" s="23">
        <v>26618.695652173912</v>
      </c>
      <c r="E21" s="23">
        <v>0</v>
      </c>
      <c r="F21" s="23">
        <v>21687.083333333332</v>
      </c>
      <c r="G21" s="23">
        <v>0</v>
      </c>
      <c r="H21" s="23">
        <v>239790.23809523811</v>
      </c>
      <c r="I21" s="23">
        <v>185</v>
      </c>
      <c r="J21" s="23">
        <v>1728.2978723404256</v>
      </c>
      <c r="K21" s="23">
        <v>125821.26086956522</v>
      </c>
      <c r="L21" s="23">
        <v>68833.9375</v>
      </c>
      <c r="M21" s="23">
        <v>213599</v>
      </c>
      <c r="N21" s="23">
        <v>428537.1</v>
      </c>
      <c r="O21" s="23">
        <v>317374.15032679739</v>
      </c>
      <c r="P21" s="23">
        <v>223211.11874999999</v>
      </c>
      <c r="Q21" s="23">
        <v>290083.61974110035</v>
      </c>
    </row>
    <row r="22" spans="1:17" ht="15" customHeight="1" x14ac:dyDescent="0.15">
      <c r="A22" s="45"/>
      <c r="B22" s="8" t="s">
        <v>31</v>
      </c>
      <c r="C22" s="24">
        <v>22736.186666666668</v>
      </c>
      <c r="D22" s="24">
        <v>11098.072258064516</v>
      </c>
      <c r="E22" s="24">
        <v>24405.705669481304</v>
      </c>
      <c r="F22" s="24">
        <v>26428.328981723236</v>
      </c>
      <c r="G22" s="24">
        <v>27188.985027580773</v>
      </c>
      <c r="H22" s="24">
        <v>79960.42517482517</v>
      </c>
      <c r="I22" s="24">
        <v>79871.472921434019</v>
      </c>
      <c r="J22" s="24">
        <v>83459.69143994691</v>
      </c>
      <c r="K22" s="24">
        <v>117710.99188007496</v>
      </c>
      <c r="L22" s="24">
        <v>116468.7461790393</v>
      </c>
      <c r="M22" s="24">
        <v>187917.51317752362</v>
      </c>
      <c r="N22" s="24">
        <v>281748.90534521156</v>
      </c>
      <c r="O22" s="24">
        <v>206215.40845498783</v>
      </c>
      <c r="P22" s="24">
        <v>161467.43621515066</v>
      </c>
      <c r="Q22" s="24">
        <v>205492.52424556096</v>
      </c>
    </row>
    <row r="23" spans="1:17" ht="15" customHeight="1" x14ac:dyDescent="0.15">
      <c r="A23" s="40" t="s">
        <v>28</v>
      </c>
      <c r="B23" s="3" t="s">
        <v>19</v>
      </c>
      <c r="C23" s="23">
        <v>113305.63524590163</v>
      </c>
      <c r="D23" s="23">
        <v>32925.881502890174</v>
      </c>
      <c r="E23" s="23">
        <v>10071.936339522546</v>
      </c>
      <c r="F23" s="23">
        <v>17609.308510638297</v>
      </c>
      <c r="G23" s="23">
        <v>22104.710914454277</v>
      </c>
      <c r="H23" s="23">
        <v>80138.612426035499</v>
      </c>
      <c r="I23" s="23">
        <v>93505.170022371371</v>
      </c>
      <c r="J23" s="23">
        <v>187625.87368421053</v>
      </c>
      <c r="K23" s="23">
        <v>123888.11432506888</v>
      </c>
      <c r="L23" s="23">
        <v>110413.22607655503</v>
      </c>
      <c r="M23" s="23">
        <v>297803.97274881514</v>
      </c>
      <c r="N23" s="23">
        <v>206433.34826427771</v>
      </c>
      <c r="O23" s="23">
        <v>182099.92106824927</v>
      </c>
      <c r="P23" s="23">
        <v>204314.5942140297</v>
      </c>
      <c r="Q23" s="23">
        <v>217046.28172275395</v>
      </c>
    </row>
    <row r="24" spans="1:17" ht="15" customHeight="1" x14ac:dyDescent="0.15">
      <c r="A24" s="40"/>
      <c r="B24" s="3" t="s">
        <v>20</v>
      </c>
      <c r="C24" s="23">
        <v>163811.39076923075</v>
      </c>
      <c r="D24" s="23">
        <v>7033.4116331096193</v>
      </c>
      <c r="E24" s="23">
        <v>9682.752767527676</v>
      </c>
      <c r="F24" s="23">
        <v>28067.185185185186</v>
      </c>
      <c r="G24" s="23">
        <v>16001.170648464164</v>
      </c>
      <c r="H24" s="23">
        <v>128789.15018315018</v>
      </c>
      <c r="I24" s="23">
        <v>74001.12248062015</v>
      </c>
      <c r="J24" s="23">
        <v>100913.27631578948</v>
      </c>
      <c r="K24" s="23">
        <v>98454</v>
      </c>
      <c r="L24" s="23">
        <v>141349.26898954704</v>
      </c>
      <c r="M24" s="23">
        <v>191219.68630046328</v>
      </c>
      <c r="N24" s="23">
        <v>256919.24934554973</v>
      </c>
      <c r="O24" s="23">
        <v>229731.86547406082</v>
      </c>
      <c r="P24" s="23">
        <v>177753.13734982966</v>
      </c>
      <c r="Q24" s="23">
        <v>210213.60411311054</v>
      </c>
    </row>
    <row r="25" spans="1:17" ht="15" customHeight="1" x14ac:dyDescent="0.15">
      <c r="A25" s="40"/>
      <c r="B25" s="3" t="s">
        <v>21</v>
      </c>
      <c r="C25" s="23">
        <v>42347.272727272728</v>
      </c>
      <c r="D25" s="23">
        <v>22718.095238095237</v>
      </c>
      <c r="E25" s="23">
        <v>17370.434782608696</v>
      </c>
      <c r="F25" s="23">
        <v>59461.641791044778</v>
      </c>
      <c r="G25" s="23">
        <v>74661.147540983613</v>
      </c>
      <c r="H25" s="23">
        <v>128413.51851851853</v>
      </c>
      <c r="I25" s="23">
        <v>49289.13432835821</v>
      </c>
      <c r="J25" s="23">
        <v>126243.60360360361</v>
      </c>
      <c r="K25" s="23">
        <v>115222.76470588235</v>
      </c>
      <c r="L25" s="23">
        <v>236904.21917808219</v>
      </c>
      <c r="M25" s="23">
        <v>122275.62121212122</v>
      </c>
      <c r="N25" s="23">
        <v>177558.33333333334</v>
      </c>
      <c r="O25" s="23">
        <v>209420.13675213675</v>
      </c>
      <c r="P25" s="23">
        <v>120480.93138500635</v>
      </c>
      <c r="Q25" s="23">
        <v>216297.70780856424</v>
      </c>
    </row>
    <row r="26" spans="1:17" ht="15" customHeight="1" x14ac:dyDescent="0.15">
      <c r="A26" s="40"/>
      <c r="B26" s="8" t="s">
        <v>31</v>
      </c>
      <c r="C26" s="24">
        <v>134989.48939641108</v>
      </c>
      <c r="D26" s="24">
        <v>18653.656542056076</v>
      </c>
      <c r="E26" s="24">
        <v>10201.255958549224</v>
      </c>
      <c r="F26" s="24">
        <v>26256.558415841584</v>
      </c>
      <c r="G26" s="24">
        <v>21728.715010141987</v>
      </c>
      <c r="H26" s="24">
        <v>111236.73454157783</v>
      </c>
      <c r="I26" s="24">
        <v>80094.829163071612</v>
      </c>
      <c r="J26" s="24">
        <v>133705.39610797237</v>
      </c>
      <c r="K26" s="24">
        <v>108930.52329749103</v>
      </c>
      <c r="L26" s="24">
        <v>136421.04840711626</v>
      </c>
      <c r="M26" s="24">
        <v>223731.35544833133</v>
      </c>
      <c r="N26" s="24">
        <v>234620.36980985643</v>
      </c>
      <c r="O26" s="24">
        <v>211642.59966880563</v>
      </c>
      <c r="P26" s="24">
        <v>183466.46007789677</v>
      </c>
      <c r="Q26" s="24">
        <v>213242.61046750957</v>
      </c>
    </row>
    <row r="27" spans="1:17" ht="15" customHeight="1" x14ac:dyDescent="0.15">
      <c r="A27" s="45" t="s">
        <v>29</v>
      </c>
      <c r="B27" s="3" t="s">
        <v>22</v>
      </c>
      <c r="C27" s="23">
        <v>93104.684620836284</v>
      </c>
      <c r="D27" s="23">
        <v>19745.704761904763</v>
      </c>
      <c r="E27" s="23">
        <v>17949.524384579658</v>
      </c>
      <c r="F27" s="23">
        <v>19594.038983050847</v>
      </c>
      <c r="G27" s="23">
        <v>29453.908558411975</v>
      </c>
      <c r="H27" s="23">
        <v>58637.244162228591</v>
      </c>
      <c r="I27" s="23">
        <v>73375.90468431772</v>
      </c>
      <c r="J27" s="23">
        <v>66664.663686806409</v>
      </c>
      <c r="K27" s="23">
        <v>101984.06843611761</v>
      </c>
      <c r="L27" s="23">
        <v>142586.316872428</v>
      </c>
      <c r="M27" s="23">
        <v>183892.62818765818</v>
      </c>
      <c r="N27" s="23">
        <v>216614.80597951077</v>
      </c>
      <c r="O27" s="23">
        <v>213658.04761904763</v>
      </c>
      <c r="P27" s="23">
        <v>159410.49675871903</v>
      </c>
      <c r="Q27" s="23">
        <v>205347.48431705809</v>
      </c>
    </row>
    <row r="28" spans="1:17" ht="15" customHeight="1" x14ac:dyDescent="0.15">
      <c r="A28" s="45"/>
      <c r="B28" s="3" t="s">
        <v>81</v>
      </c>
      <c r="C28" s="23">
        <v>95129.558823529413</v>
      </c>
      <c r="D28" s="23">
        <v>8623.3944954128438</v>
      </c>
      <c r="E28" s="23">
        <v>1164.8507462686566</v>
      </c>
      <c r="F28" s="23">
        <v>1715.3191489361702</v>
      </c>
      <c r="G28" s="23">
        <v>33847.099236641225</v>
      </c>
      <c r="H28" s="23">
        <v>33897.082568807338</v>
      </c>
      <c r="I28" s="23">
        <v>52456.521739130432</v>
      </c>
      <c r="J28" s="23">
        <v>36995.042654028439</v>
      </c>
      <c r="K28" s="23">
        <v>138217.908045977</v>
      </c>
      <c r="L28" s="23">
        <v>75796.170984455952</v>
      </c>
      <c r="M28" s="23">
        <v>211007.72295514512</v>
      </c>
      <c r="N28" s="23">
        <v>221036.75916230367</v>
      </c>
      <c r="O28" s="23">
        <v>198309.69942196531</v>
      </c>
      <c r="P28" s="23">
        <v>172120.83458134785</v>
      </c>
      <c r="Q28" s="23">
        <v>190870.79961464353</v>
      </c>
    </row>
    <row r="29" spans="1:17" ht="15" customHeight="1" x14ac:dyDescent="0.15">
      <c r="A29" s="45"/>
      <c r="B29" s="3" t="s">
        <v>23</v>
      </c>
      <c r="C29" s="23">
        <v>117333.5</v>
      </c>
      <c r="D29" s="23">
        <v>0</v>
      </c>
      <c r="E29" s="23">
        <v>10019.285714285714</v>
      </c>
      <c r="F29" s="23">
        <v>0</v>
      </c>
      <c r="G29" s="23">
        <v>350.57142857142856</v>
      </c>
      <c r="H29" s="23">
        <v>57245.555555555555</v>
      </c>
      <c r="I29" s="23">
        <v>262064.60465116278</v>
      </c>
      <c r="J29" s="23">
        <v>129996.7924528302</v>
      </c>
      <c r="K29" s="23">
        <v>13801.413793103447</v>
      </c>
      <c r="L29" s="23">
        <v>73528.428571428565</v>
      </c>
      <c r="M29" s="23">
        <v>200214.32911392406</v>
      </c>
      <c r="N29" s="23">
        <v>121686.0425531915</v>
      </c>
      <c r="O29" s="23">
        <v>208395.35849056602</v>
      </c>
      <c r="P29" s="23">
        <v>178138.58021978021</v>
      </c>
      <c r="Q29" s="23">
        <v>246151.50217076699</v>
      </c>
    </row>
    <row r="30" spans="1:17" ht="15" customHeight="1" x14ac:dyDescent="0.15">
      <c r="A30" s="45"/>
      <c r="B30" s="8" t="s">
        <v>31</v>
      </c>
      <c r="C30" s="24">
        <v>93519.806537691795</v>
      </c>
      <c r="D30" s="24">
        <v>18912.175976272862</v>
      </c>
      <c r="E30" s="24">
        <v>16882.054427645788</v>
      </c>
      <c r="F30" s="24">
        <v>18358.527646129543</v>
      </c>
      <c r="G30" s="24">
        <v>29317.104353195431</v>
      </c>
      <c r="H30" s="24">
        <v>57575.071539056458</v>
      </c>
      <c r="I30" s="24">
        <v>75160.633320797293</v>
      </c>
      <c r="J30" s="24">
        <v>65836.930729760541</v>
      </c>
      <c r="K30" s="24">
        <v>103027.42215281115</v>
      </c>
      <c r="L30" s="24">
        <v>136919.37645792213</v>
      </c>
      <c r="M30" s="24">
        <v>185959.83735478105</v>
      </c>
      <c r="N30" s="24">
        <v>215239.23692717246</v>
      </c>
      <c r="O30" s="24">
        <v>212243.299903568</v>
      </c>
      <c r="P30" s="24">
        <v>160977.80305475503</v>
      </c>
      <c r="Q30" s="24">
        <v>205026.25923767738</v>
      </c>
    </row>
    <row r="31" spans="1:17" ht="15" customHeight="1" x14ac:dyDescent="0.15">
      <c r="A31" s="40" t="s">
        <v>30</v>
      </c>
      <c r="B31" s="3" t="s">
        <v>24</v>
      </c>
      <c r="C31" s="23">
        <v>31598.260869565216</v>
      </c>
      <c r="D31" s="23">
        <v>21657.24358974359</v>
      </c>
      <c r="E31" s="23">
        <v>6161.5183246073302</v>
      </c>
      <c r="F31" s="23">
        <v>6620.1401869158881</v>
      </c>
      <c r="G31" s="23">
        <v>40538.255813953489</v>
      </c>
      <c r="H31" s="23">
        <v>80390.153846153844</v>
      </c>
      <c r="I31" s="23">
        <v>107863.67281105991</v>
      </c>
      <c r="J31" s="23">
        <v>134051.7448275862</v>
      </c>
      <c r="K31" s="23">
        <v>119526.43023255814</v>
      </c>
      <c r="L31" s="23">
        <v>212027.96602972399</v>
      </c>
      <c r="M31" s="23">
        <v>174780.01727861771</v>
      </c>
      <c r="N31" s="23">
        <v>183421.16772823778</v>
      </c>
      <c r="O31" s="23">
        <v>182597.06474103587</v>
      </c>
      <c r="P31" s="23">
        <v>181245.17916865743</v>
      </c>
      <c r="Q31" s="23">
        <v>200557.83482409065</v>
      </c>
    </row>
    <row r="32" spans="1:17" ht="15" customHeight="1" x14ac:dyDescent="0.15">
      <c r="A32" s="40"/>
      <c r="B32" s="3" t="s">
        <v>25</v>
      </c>
      <c r="C32" s="23">
        <v>58231.462365591397</v>
      </c>
      <c r="D32" s="23">
        <v>26518.151260504201</v>
      </c>
      <c r="E32" s="23">
        <v>65291.111111111109</v>
      </c>
      <c r="F32" s="23">
        <v>3023.5036496350367</v>
      </c>
      <c r="G32" s="23">
        <v>13588.98275862069</v>
      </c>
      <c r="H32" s="23">
        <v>139708.0172413793</v>
      </c>
      <c r="I32" s="23">
        <v>137053.66165413533</v>
      </c>
      <c r="J32" s="23">
        <v>181386.53170731707</v>
      </c>
      <c r="K32" s="23">
        <v>137262.27777777778</v>
      </c>
      <c r="L32" s="23">
        <v>129748.78135048231</v>
      </c>
      <c r="M32" s="23">
        <v>143044.43165467627</v>
      </c>
      <c r="N32" s="23">
        <v>202251.66</v>
      </c>
      <c r="O32" s="23">
        <v>242824.22106824926</v>
      </c>
      <c r="P32" s="23">
        <v>197489.26272264632</v>
      </c>
      <c r="Q32" s="23">
        <v>232377.68081039755</v>
      </c>
    </row>
    <row r="33" spans="1:17" ht="15" customHeight="1" x14ac:dyDescent="0.15">
      <c r="A33" s="41"/>
      <c r="B33" s="8" t="s">
        <v>31</v>
      </c>
      <c r="C33" s="24">
        <v>43506.375</v>
      </c>
      <c r="D33" s="24">
        <v>23760.69090909091</v>
      </c>
      <c r="E33" s="24">
        <v>29664.132492113564</v>
      </c>
      <c r="F33" s="24">
        <v>5216.3247863247861</v>
      </c>
      <c r="G33" s="24">
        <v>29683.6875</v>
      </c>
      <c r="H33" s="24">
        <v>104533.56491228071</v>
      </c>
      <c r="I33" s="24">
        <v>118955.86857142857</v>
      </c>
      <c r="J33" s="24">
        <v>153655.0404040404</v>
      </c>
      <c r="K33" s="24">
        <v>126367.4</v>
      </c>
      <c r="L33" s="24">
        <v>179305.68158567775</v>
      </c>
      <c r="M33" s="24">
        <v>162873.81916329285</v>
      </c>
      <c r="N33" s="24">
        <v>190748.2075226978</v>
      </c>
      <c r="O33" s="24">
        <v>206788.42550655542</v>
      </c>
      <c r="P33" s="24">
        <v>188212.62783083221</v>
      </c>
      <c r="Q33" s="24">
        <v>214501.00351758793</v>
      </c>
    </row>
    <row r="34" spans="1:17" ht="15" customHeight="1" x14ac:dyDescent="0.15">
      <c r="A34" s="46" t="s">
        <v>96</v>
      </c>
      <c r="B34" s="37"/>
      <c r="C34" s="25">
        <v>69771.146426185704</v>
      </c>
      <c r="D34" s="25">
        <v>15872.734722500501</v>
      </c>
      <c r="E34" s="25">
        <v>24943.280518097941</v>
      </c>
      <c r="F34" s="25">
        <v>23384.934272689599</v>
      </c>
      <c r="G34" s="25">
        <v>34507.379885251437</v>
      </c>
      <c r="H34" s="25">
        <v>58855.002813852814</v>
      </c>
      <c r="I34" s="25">
        <v>64354.680448119499</v>
      </c>
      <c r="J34" s="25">
        <v>82703.13127805086</v>
      </c>
      <c r="K34" s="25">
        <v>103399.94185420962</v>
      </c>
      <c r="L34" s="25">
        <v>130416.60670300113</v>
      </c>
      <c r="M34" s="25">
        <v>172631.54765496435</v>
      </c>
      <c r="N34" s="25">
        <v>215958.00872808654</v>
      </c>
      <c r="O34" s="25">
        <v>213398.62920573636</v>
      </c>
      <c r="P34" s="25">
        <v>174064.05022058904</v>
      </c>
      <c r="Q34" s="25">
        <v>210833.71471358812</v>
      </c>
    </row>
    <row r="35" spans="1:17" ht="15" customHeight="1" x14ac:dyDescent="0.15">
      <c r="A35" s="33" t="s">
        <v>79</v>
      </c>
      <c r="B35" s="34"/>
      <c r="C35" s="25">
        <v>73366.562647754137</v>
      </c>
      <c r="D35" s="25">
        <v>15131.31985510909</v>
      </c>
      <c r="E35" s="25">
        <v>26003.793532154221</v>
      </c>
      <c r="F35" s="25">
        <v>21969.765004458466</v>
      </c>
      <c r="G35" s="25">
        <v>32169.675635103926</v>
      </c>
      <c r="H35" s="25">
        <v>54959.814063684607</v>
      </c>
      <c r="I35" s="25">
        <v>61039.003620607786</v>
      </c>
      <c r="J35" s="25">
        <v>76639.739029255317</v>
      </c>
      <c r="K35" s="25">
        <v>94434.799809493576</v>
      </c>
      <c r="L35" s="25">
        <v>118920.88403324856</v>
      </c>
      <c r="M35" s="25">
        <v>157784.90700358379</v>
      </c>
      <c r="N35" s="25">
        <v>201299.42396344332</v>
      </c>
      <c r="O35" s="25">
        <v>205608.27717262864</v>
      </c>
      <c r="P35" s="25">
        <v>172788.8134982347</v>
      </c>
      <c r="Q35" s="25">
        <v>209981.02716707022</v>
      </c>
    </row>
    <row r="36" spans="1:17" ht="28.5" customHeight="1" x14ac:dyDescent="0.2">
      <c r="C36" s="29" t="s">
        <v>90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</row>
  </sheetData>
  <mergeCells count="12">
    <mergeCell ref="A19:A22"/>
    <mergeCell ref="A2:B3"/>
    <mergeCell ref="C2:Q2"/>
    <mergeCell ref="A4:A12"/>
    <mergeCell ref="A13:A15"/>
    <mergeCell ref="A16:A18"/>
    <mergeCell ref="C36:Q36"/>
    <mergeCell ref="A23:A26"/>
    <mergeCell ref="A27:A30"/>
    <mergeCell ref="A31:A33"/>
    <mergeCell ref="A35:B35"/>
    <mergeCell ref="A34:B34"/>
  </mergeCells>
  <phoneticPr fontId="2"/>
  <pageMargins left="0.31496062992125984" right="0.11811023622047245" top="0.74803149606299213" bottom="0.74803149606299213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Q36"/>
  <sheetViews>
    <sheetView zoomScaleNormal="100" workbookViewId="0">
      <pane xSplit="2" ySplit="3" topLeftCell="C17" activePane="bottomRight" state="frozen"/>
      <selection pane="topRight" activeCell="C1" sqref="C1"/>
      <selection pane="bottomLeft" activeCell="A4" sqref="A4"/>
      <selection pane="bottomRight" activeCell="V20" sqref="V20"/>
    </sheetView>
  </sheetViews>
  <sheetFormatPr defaultColWidth="9" defaultRowHeight="9.5" x14ac:dyDescent="0.2"/>
  <cols>
    <col min="1" max="1" width="4.453125" style="1" customWidth="1"/>
    <col min="2" max="2" width="15" style="1" customWidth="1"/>
    <col min="3" max="22" width="8.6328125" style="1" customWidth="1"/>
    <col min="23" max="16384" width="9" style="1"/>
  </cols>
  <sheetData>
    <row r="1" spans="1:17" ht="15" customHeight="1" x14ac:dyDescent="0.2">
      <c r="A1" s="1" t="str">
        <f>"（国民健康保険　入院外："&amp;'国保（全体）'!C1&amp;"）"</f>
        <v>（国民健康保険　入院外：R04）</v>
      </c>
      <c r="Q1" s="4" t="s">
        <v>82</v>
      </c>
    </row>
    <row r="2" spans="1:17" ht="15" customHeight="1" x14ac:dyDescent="0.2">
      <c r="A2" s="40" t="s">
        <v>11</v>
      </c>
      <c r="B2" s="40"/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5" customHeight="1" x14ac:dyDescent="0.2">
      <c r="A3" s="40"/>
      <c r="B3" s="40"/>
      <c r="C3" s="3" t="s">
        <v>56</v>
      </c>
      <c r="D3" s="3" t="s">
        <v>57</v>
      </c>
      <c r="E3" s="3" t="s">
        <v>58</v>
      </c>
      <c r="F3" s="3" t="s">
        <v>59</v>
      </c>
      <c r="G3" s="3" t="s">
        <v>60</v>
      </c>
      <c r="H3" s="3" t="s">
        <v>61</v>
      </c>
      <c r="I3" s="3" t="s">
        <v>62</v>
      </c>
      <c r="J3" s="3" t="s">
        <v>63</v>
      </c>
      <c r="K3" s="3" t="s">
        <v>64</v>
      </c>
      <c r="L3" s="3" t="s">
        <v>65</v>
      </c>
      <c r="M3" s="3" t="s">
        <v>66</v>
      </c>
      <c r="N3" s="3" t="s">
        <v>67</v>
      </c>
      <c r="O3" s="3" t="s">
        <v>68</v>
      </c>
      <c r="P3" s="3" t="s">
        <v>69</v>
      </c>
      <c r="Q3" s="3" t="s">
        <v>70</v>
      </c>
    </row>
    <row r="4" spans="1:17" ht="15" customHeight="1" x14ac:dyDescent="0.15">
      <c r="A4" s="40" t="s">
        <v>7</v>
      </c>
      <c r="B4" s="3" t="s">
        <v>0</v>
      </c>
      <c r="C4" s="23">
        <v>133941.20970217991</v>
      </c>
      <c r="D4" s="23">
        <v>89934.894204231838</v>
      </c>
      <c r="E4" s="23">
        <v>77527.936251765175</v>
      </c>
      <c r="F4" s="23">
        <v>67896.517890772127</v>
      </c>
      <c r="G4" s="23">
        <v>69745.336559612842</v>
      </c>
      <c r="H4" s="23">
        <v>90963.603326147218</v>
      </c>
      <c r="I4" s="23">
        <v>106398.20043572984</v>
      </c>
      <c r="J4" s="23">
        <v>137056.62807525325</v>
      </c>
      <c r="K4" s="23">
        <v>131080.17596182524</v>
      </c>
      <c r="L4" s="23">
        <v>170754.39297510675</v>
      </c>
      <c r="M4" s="23">
        <v>200809.6856535098</v>
      </c>
      <c r="N4" s="23">
        <v>232320.32755648307</v>
      </c>
      <c r="O4" s="23">
        <v>260908.18093148014</v>
      </c>
      <c r="P4" s="23">
        <v>271653.04320841708</v>
      </c>
      <c r="Q4" s="23">
        <v>324260.64191977214</v>
      </c>
    </row>
    <row r="5" spans="1:17" ht="15" customHeight="1" x14ac:dyDescent="0.15">
      <c r="A5" s="40"/>
      <c r="B5" s="3" t="s">
        <v>1</v>
      </c>
      <c r="C5" s="23">
        <v>121293.44262295082</v>
      </c>
      <c r="D5" s="23">
        <v>81618.026315789481</v>
      </c>
      <c r="E5" s="23">
        <v>68380.6329113924</v>
      </c>
      <c r="F5" s="23">
        <v>51264.521739130432</v>
      </c>
      <c r="G5" s="23">
        <v>48965.2427184466</v>
      </c>
      <c r="H5" s="23">
        <v>87891.923076923078</v>
      </c>
      <c r="I5" s="23">
        <v>98151.083333333328</v>
      </c>
      <c r="J5" s="23">
        <v>156880.47297297296</v>
      </c>
      <c r="K5" s="23">
        <v>109777.71276595745</v>
      </c>
      <c r="L5" s="23">
        <v>146703.28125</v>
      </c>
      <c r="M5" s="23">
        <v>248938.41463414635</v>
      </c>
      <c r="N5" s="23">
        <v>239611.44104803493</v>
      </c>
      <c r="O5" s="23">
        <v>249938.85767790262</v>
      </c>
      <c r="P5" s="23">
        <v>261623.62601626015</v>
      </c>
      <c r="Q5" s="23">
        <v>261925.78922040423</v>
      </c>
    </row>
    <row r="6" spans="1:17" ht="15" customHeight="1" x14ac:dyDescent="0.15">
      <c r="A6" s="40"/>
      <c r="B6" s="3" t="s">
        <v>2</v>
      </c>
      <c r="C6" s="23">
        <v>120279.06040268457</v>
      </c>
      <c r="D6" s="23">
        <v>77697.263157894733</v>
      </c>
      <c r="E6" s="23">
        <v>62775.430107526881</v>
      </c>
      <c r="F6" s="23">
        <v>58527.806122448979</v>
      </c>
      <c r="G6" s="23">
        <v>66281.463414634141</v>
      </c>
      <c r="H6" s="23">
        <v>117191.01382488479</v>
      </c>
      <c r="I6" s="23">
        <v>84737.482014388486</v>
      </c>
      <c r="J6" s="23">
        <v>103408.55491329479</v>
      </c>
      <c r="K6" s="23">
        <v>140288.84236453203</v>
      </c>
      <c r="L6" s="23">
        <v>193776.14107883818</v>
      </c>
      <c r="M6" s="23">
        <v>194140.22641509434</v>
      </c>
      <c r="N6" s="23">
        <v>210703.22580645161</v>
      </c>
      <c r="O6" s="23">
        <v>227775.97093791282</v>
      </c>
      <c r="P6" s="23">
        <v>254334.95646349632</v>
      </c>
      <c r="Q6" s="23">
        <v>314608.94926088693</v>
      </c>
    </row>
    <row r="7" spans="1:17" ht="15" customHeight="1" x14ac:dyDescent="0.15">
      <c r="A7" s="40"/>
      <c r="B7" s="3" t="s">
        <v>3</v>
      </c>
      <c r="C7" s="23">
        <v>134510.29850746269</v>
      </c>
      <c r="D7" s="23">
        <v>95046.888888888891</v>
      </c>
      <c r="E7" s="23">
        <v>104139.14893617021</v>
      </c>
      <c r="F7" s="23">
        <v>59261.774193548386</v>
      </c>
      <c r="G7" s="23">
        <v>53381.459854014596</v>
      </c>
      <c r="H7" s="23">
        <v>91234.765625</v>
      </c>
      <c r="I7" s="23">
        <v>106437.91139240506</v>
      </c>
      <c r="J7" s="23">
        <v>108022.34972677595</v>
      </c>
      <c r="K7" s="23">
        <v>96389.95</v>
      </c>
      <c r="L7" s="23">
        <v>168002.92</v>
      </c>
      <c r="M7" s="23">
        <v>210233.3110367893</v>
      </c>
      <c r="N7" s="23">
        <v>222475.88235294117</v>
      </c>
      <c r="O7" s="23">
        <v>219337.45856353591</v>
      </c>
      <c r="P7" s="23">
        <v>253539.46601941748</v>
      </c>
      <c r="Q7" s="23">
        <v>287405.04810776137</v>
      </c>
    </row>
    <row r="8" spans="1:17" ht="15" customHeight="1" x14ac:dyDescent="0.15">
      <c r="A8" s="40"/>
      <c r="B8" s="3" t="s">
        <v>4</v>
      </c>
      <c r="C8" s="23">
        <v>111250.64516129032</v>
      </c>
      <c r="D8" s="23">
        <v>60694.88636363636</v>
      </c>
      <c r="E8" s="23">
        <v>53134.0206185567</v>
      </c>
      <c r="F8" s="23">
        <v>40967.045454545456</v>
      </c>
      <c r="G8" s="23">
        <v>323435.81395348837</v>
      </c>
      <c r="H8" s="23">
        <v>328413.1707317073</v>
      </c>
      <c r="I8" s="23">
        <v>129334.16666666667</v>
      </c>
      <c r="J8" s="23">
        <v>147339.375</v>
      </c>
      <c r="K8" s="23">
        <v>133779.29032258064</v>
      </c>
      <c r="L8" s="23">
        <v>92318.127490039842</v>
      </c>
      <c r="M8" s="23">
        <v>173737.63713080168</v>
      </c>
      <c r="N8" s="23">
        <v>244471.67346938775</v>
      </c>
      <c r="O8" s="23">
        <v>315828.61635220126</v>
      </c>
      <c r="P8" s="23">
        <v>252080.48843187661</v>
      </c>
      <c r="Q8" s="23">
        <v>287437.69098219415</v>
      </c>
    </row>
    <row r="9" spans="1:17" ht="15" customHeight="1" x14ac:dyDescent="0.15">
      <c r="A9" s="40"/>
      <c r="B9" s="3" t="s">
        <v>5</v>
      </c>
      <c r="C9" s="23">
        <v>142074.47368421053</v>
      </c>
      <c r="D9" s="23">
        <v>83828.055555555562</v>
      </c>
      <c r="E9" s="23">
        <v>71222.075471698117</v>
      </c>
      <c r="F9" s="23">
        <v>73609.375</v>
      </c>
      <c r="G9" s="23">
        <v>112732.54901960785</v>
      </c>
      <c r="H9" s="23">
        <v>99201.78571428571</v>
      </c>
      <c r="I9" s="23">
        <v>84036.5625</v>
      </c>
      <c r="J9" s="23">
        <v>124801.61764705883</v>
      </c>
      <c r="K9" s="23">
        <v>95856.8</v>
      </c>
      <c r="L9" s="23">
        <v>130470.41666666667</v>
      </c>
      <c r="M9" s="23">
        <v>232220.28571428571</v>
      </c>
      <c r="N9" s="23">
        <v>292531.69230769231</v>
      </c>
      <c r="O9" s="23">
        <v>283616.55172413791</v>
      </c>
      <c r="P9" s="23">
        <v>247039.95133819952</v>
      </c>
      <c r="Q9" s="23">
        <v>271538.32080200501</v>
      </c>
    </row>
    <row r="10" spans="1:17" ht="15" customHeight="1" x14ac:dyDescent="0.15">
      <c r="A10" s="40"/>
      <c r="B10" s="3" t="s">
        <v>6</v>
      </c>
      <c r="C10" s="23">
        <v>141777.14285714287</v>
      </c>
      <c r="D10" s="23">
        <v>71070</v>
      </c>
      <c r="E10" s="23">
        <v>55374.5</v>
      </c>
      <c r="F10" s="23">
        <v>63223.125</v>
      </c>
      <c r="G10" s="23">
        <v>76869.629629629635</v>
      </c>
      <c r="H10" s="23">
        <v>88247.333333333328</v>
      </c>
      <c r="I10" s="23">
        <v>79502.857142857145</v>
      </c>
      <c r="J10" s="23">
        <v>47967.608695652176</v>
      </c>
      <c r="K10" s="23">
        <v>100197.93103448275</v>
      </c>
      <c r="L10" s="23">
        <v>98543.970588235301</v>
      </c>
      <c r="M10" s="23">
        <v>199609.53846153847</v>
      </c>
      <c r="N10" s="23">
        <v>234367.84615384616</v>
      </c>
      <c r="O10" s="23">
        <v>270502.56880733947</v>
      </c>
      <c r="P10" s="23">
        <v>209695.31034482759</v>
      </c>
      <c r="Q10" s="23">
        <v>302265.72265625</v>
      </c>
    </row>
    <row r="11" spans="1:17" ht="15" customHeight="1" x14ac:dyDescent="0.15">
      <c r="A11" s="40"/>
      <c r="B11" s="3" t="s">
        <v>92</v>
      </c>
      <c r="C11" s="23">
        <v>100271.09090909091</v>
      </c>
      <c r="D11" s="23">
        <v>67439.523809523816</v>
      </c>
      <c r="E11" s="23">
        <v>47633.015873015873</v>
      </c>
      <c r="F11" s="23">
        <v>50594.084507042251</v>
      </c>
      <c r="G11" s="23">
        <v>52542.835820895525</v>
      </c>
      <c r="H11" s="23">
        <v>90758.421052631573</v>
      </c>
      <c r="I11" s="23">
        <v>80256.190476190473</v>
      </c>
      <c r="J11" s="23">
        <v>141040.28301886792</v>
      </c>
      <c r="K11" s="23">
        <v>120291.68918918919</v>
      </c>
      <c r="L11" s="23">
        <v>291542.69938650308</v>
      </c>
      <c r="M11" s="23">
        <v>216089.55414012738</v>
      </c>
      <c r="N11" s="23">
        <v>235798.63905325445</v>
      </c>
      <c r="O11" s="23">
        <v>221846.96319018406</v>
      </c>
      <c r="P11" s="23">
        <v>247317.30053191489</v>
      </c>
      <c r="Q11" s="23">
        <v>277050.66878980893</v>
      </c>
    </row>
    <row r="12" spans="1:17" ht="15" customHeight="1" x14ac:dyDescent="0.15">
      <c r="A12" s="40"/>
      <c r="B12" s="8" t="s">
        <v>31</v>
      </c>
      <c r="C12" s="24">
        <v>132444.14824797845</v>
      </c>
      <c r="D12" s="24">
        <v>88499.388877571808</v>
      </c>
      <c r="E12" s="24">
        <v>76448.098756532709</v>
      </c>
      <c r="F12" s="24">
        <v>66510.613302139041</v>
      </c>
      <c r="G12" s="24">
        <v>72141.230153435623</v>
      </c>
      <c r="H12" s="24">
        <v>94522.776764417009</v>
      </c>
      <c r="I12" s="24">
        <v>105252.25483829068</v>
      </c>
      <c r="J12" s="24">
        <v>135229.77392049716</v>
      </c>
      <c r="K12" s="24">
        <v>129945.88746123173</v>
      </c>
      <c r="L12" s="24">
        <v>170430.68960583734</v>
      </c>
      <c r="M12" s="24">
        <v>201604.90081436626</v>
      </c>
      <c r="N12" s="24">
        <v>232330.65750813944</v>
      </c>
      <c r="O12" s="24">
        <v>258998.17688579857</v>
      </c>
      <c r="P12" s="24">
        <v>268756.86196799111</v>
      </c>
      <c r="Q12" s="24">
        <v>318891.67787836003</v>
      </c>
    </row>
    <row r="13" spans="1:17" ht="15" customHeight="1" x14ac:dyDescent="0.15">
      <c r="A13" s="45" t="s">
        <v>91</v>
      </c>
      <c r="B13" s="3" t="s">
        <v>12</v>
      </c>
      <c r="C13" s="23">
        <v>142640.37735849057</v>
      </c>
      <c r="D13" s="23">
        <v>61274.25</v>
      </c>
      <c r="E13" s="23">
        <v>45636.097560975613</v>
      </c>
      <c r="F13" s="23">
        <v>38099.677419354841</v>
      </c>
      <c r="G13" s="23">
        <v>91093.875968992244</v>
      </c>
      <c r="H13" s="23">
        <v>58229.914529914531</v>
      </c>
      <c r="I13" s="23">
        <v>80905.094339622636</v>
      </c>
      <c r="J13" s="23">
        <v>105708.89570552147</v>
      </c>
      <c r="K13" s="23">
        <v>156781.63043478262</v>
      </c>
      <c r="L13" s="23">
        <v>125805.01901140684</v>
      </c>
      <c r="M13" s="23">
        <v>162338.07189542483</v>
      </c>
      <c r="N13" s="23">
        <v>234235.69852941178</v>
      </c>
      <c r="O13" s="23">
        <v>227449.22178988328</v>
      </c>
      <c r="P13" s="23">
        <v>240066.83134582624</v>
      </c>
      <c r="Q13" s="23">
        <v>253546.25398512222</v>
      </c>
    </row>
    <row r="14" spans="1:17" ht="15" customHeight="1" x14ac:dyDescent="0.15">
      <c r="A14" s="40"/>
      <c r="B14" s="3" t="s">
        <v>13</v>
      </c>
      <c r="C14" s="23">
        <v>127347.32919254659</v>
      </c>
      <c r="D14" s="23">
        <v>84730.956719817768</v>
      </c>
      <c r="E14" s="23">
        <v>60820.297619047618</v>
      </c>
      <c r="F14" s="23">
        <v>79016.862745098042</v>
      </c>
      <c r="G14" s="23">
        <v>86006.018181818188</v>
      </c>
      <c r="H14" s="23">
        <v>87116.162570888468</v>
      </c>
      <c r="I14" s="23">
        <v>88846.172106824932</v>
      </c>
      <c r="J14" s="23">
        <v>131852.18350754937</v>
      </c>
      <c r="K14" s="23">
        <v>197667.62201453789</v>
      </c>
      <c r="L14" s="23">
        <v>143715.51694915254</v>
      </c>
      <c r="M14" s="23">
        <v>190664.75908706678</v>
      </c>
      <c r="N14" s="23">
        <v>227302.31053604436</v>
      </c>
      <c r="O14" s="23">
        <v>268064.02481389575</v>
      </c>
      <c r="P14" s="23">
        <v>245948.64798206277</v>
      </c>
      <c r="Q14" s="23">
        <v>285616.07947019866</v>
      </c>
    </row>
    <row r="15" spans="1:17" ht="15" customHeight="1" x14ac:dyDescent="0.15">
      <c r="A15" s="40"/>
      <c r="B15" s="8" t="s">
        <v>31</v>
      </c>
      <c r="C15" s="24">
        <v>129508.74666666667</v>
      </c>
      <c r="D15" s="24">
        <v>81115.279383429675</v>
      </c>
      <c r="E15" s="24">
        <v>58695.546075085324</v>
      </c>
      <c r="F15" s="24">
        <v>71014.132492113567</v>
      </c>
      <c r="G15" s="24">
        <v>86972.636229749638</v>
      </c>
      <c r="H15" s="24">
        <v>81884.442724458204</v>
      </c>
      <c r="I15" s="24">
        <v>87330.408163265311</v>
      </c>
      <c r="J15" s="24">
        <v>127690.703125</v>
      </c>
      <c r="K15" s="24">
        <v>191108.75326939844</v>
      </c>
      <c r="L15" s="24">
        <v>140451.16424116425</v>
      </c>
      <c r="M15" s="24">
        <v>184843.42511752853</v>
      </c>
      <c r="N15" s="24">
        <v>228695.13293943871</v>
      </c>
      <c r="O15" s="24">
        <v>259809.37524713326</v>
      </c>
      <c r="P15" s="24">
        <v>244723.00851970181</v>
      </c>
      <c r="Q15" s="24">
        <v>279217.07485156914</v>
      </c>
    </row>
    <row r="16" spans="1:17" ht="15" customHeight="1" x14ac:dyDescent="0.15">
      <c r="A16" s="40" t="s">
        <v>26</v>
      </c>
      <c r="B16" s="3" t="s">
        <v>14</v>
      </c>
      <c r="C16" s="23">
        <v>116204.90099009901</v>
      </c>
      <c r="D16" s="23">
        <v>85961.836734693876</v>
      </c>
      <c r="E16" s="23">
        <v>79645.623003194894</v>
      </c>
      <c r="F16" s="23">
        <v>83327.428571428565</v>
      </c>
      <c r="G16" s="23">
        <v>59776.243169398906</v>
      </c>
      <c r="H16" s="23">
        <v>94310.859598853873</v>
      </c>
      <c r="I16" s="23">
        <v>102206.93803159174</v>
      </c>
      <c r="J16" s="23">
        <v>134360.71761416589</v>
      </c>
      <c r="K16" s="23">
        <v>150385.8431085044</v>
      </c>
      <c r="L16" s="23">
        <v>181572.36465781409</v>
      </c>
      <c r="M16" s="23">
        <v>218039.51509606588</v>
      </c>
      <c r="N16" s="23">
        <v>264310.17045454547</v>
      </c>
      <c r="O16" s="23">
        <v>291868.61533957848</v>
      </c>
      <c r="P16" s="23">
        <v>239388.48789522424</v>
      </c>
      <c r="Q16" s="23">
        <v>290151.16998102731</v>
      </c>
    </row>
    <row r="17" spans="1:17" ht="15" customHeight="1" x14ac:dyDescent="0.15">
      <c r="A17" s="40"/>
      <c r="B17" s="3" t="s">
        <v>15</v>
      </c>
      <c r="C17" s="23">
        <v>99636.31578947368</v>
      </c>
      <c r="D17" s="23">
        <v>78986.279069767435</v>
      </c>
      <c r="E17" s="23">
        <v>110992.35294117648</v>
      </c>
      <c r="F17" s="23">
        <v>57488.211382113819</v>
      </c>
      <c r="G17" s="23">
        <v>47483.385826771657</v>
      </c>
      <c r="H17" s="23">
        <v>78974.600000000006</v>
      </c>
      <c r="I17" s="23">
        <v>94512.777777777781</v>
      </c>
      <c r="J17" s="23">
        <v>79821.530054644812</v>
      </c>
      <c r="K17" s="23">
        <v>91409.529914529921</v>
      </c>
      <c r="L17" s="23">
        <v>194241.72794117648</v>
      </c>
      <c r="M17" s="23">
        <v>211756.13013698629</v>
      </c>
      <c r="N17" s="23">
        <v>398459.2816091954</v>
      </c>
      <c r="O17" s="23">
        <v>256253.91836734695</v>
      </c>
      <c r="P17" s="23">
        <v>231157.45042492918</v>
      </c>
      <c r="Q17" s="23">
        <v>283336.0575466936</v>
      </c>
    </row>
    <row r="18" spans="1:17" ht="15" customHeight="1" x14ac:dyDescent="0.15">
      <c r="A18" s="40"/>
      <c r="B18" s="8" t="s">
        <v>31</v>
      </c>
      <c r="C18" s="24">
        <v>113581.54166666667</v>
      </c>
      <c r="D18" s="24">
        <v>85002</v>
      </c>
      <c r="E18" s="24">
        <v>83393.122362869195</v>
      </c>
      <c r="F18" s="24">
        <v>79294.149746192896</v>
      </c>
      <c r="G18" s="24">
        <v>57958.789289871944</v>
      </c>
      <c r="H18" s="24">
        <v>91598.077830188675</v>
      </c>
      <c r="I18" s="24">
        <v>100941.50253807107</v>
      </c>
      <c r="J18" s="24">
        <v>126414.32324840764</v>
      </c>
      <c r="K18" s="24">
        <v>141749.76220275345</v>
      </c>
      <c r="L18" s="24">
        <v>183117.6860986547</v>
      </c>
      <c r="M18" s="24">
        <v>217299.10008071025</v>
      </c>
      <c r="N18" s="24">
        <v>283287.36178861791</v>
      </c>
      <c r="O18" s="24">
        <v>287400.821812596</v>
      </c>
      <c r="P18" s="24">
        <v>238377.0387560919</v>
      </c>
      <c r="Q18" s="24">
        <v>289318.40796940535</v>
      </c>
    </row>
    <row r="19" spans="1:17" ht="15" customHeight="1" x14ac:dyDescent="0.15">
      <c r="A19" s="45" t="s">
        <v>27</v>
      </c>
      <c r="B19" s="3" t="s">
        <v>16</v>
      </c>
      <c r="C19" s="23">
        <v>98835.116279069771</v>
      </c>
      <c r="D19" s="23">
        <v>73433.207547169804</v>
      </c>
      <c r="E19" s="23">
        <v>55258.791208791212</v>
      </c>
      <c r="F19" s="23">
        <v>55871.93548387097</v>
      </c>
      <c r="G19" s="23">
        <v>38555.9793814433</v>
      </c>
      <c r="H19" s="23">
        <v>63787.794117647056</v>
      </c>
      <c r="I19" s="23">
        <v>59041.414141414141</v>
      </c>
      <c r="J19" s="23">
        <v>102285.72289156627</v>
      </c>
      <c r="K19" s="23">
        <v>130158.75</v>
      </c>
      <c r="L19" s="23">
        <v>138527.70491803277</v>
      </c>
      <c r="M19" s="23">
        <v>272769.29054054053</v>
      </c>
      <c r="N19" s="23">
        <v>376027.8125</v>
      </c>
      <c r="O19" s="23">
        <v>255688.38297872341</v>
      </c>
      <c r="P19" s="23">
        <v>200012.41154562385</v>
      </c>
      <c r="Q19" s="23">
        <v>256547.92048929664</v>
      </c>
    </row>
    <row r="20" spans="1:17" ht="15" customHeight="1" x14ac:dyDescent="0.15">
      <c r="A20" s="45"/>
      <c r="B20" s="3" t="s">
        <v>17</v>
      </c>
      <c r="C20" s="23">
        <v>113845.33707865169</v>
      </c>
      <c r="D20" s="23">
        <v>101452.78969957081</v>
      </c>
      <c r="E20" s="23">
        <v>89321.243093922647</v>
      </c>
      <c r="F20" s="23">
        <v>63132.403697996917</v>
      </c>
      <c r="G20" s="23">
        <v>54901.130434782608</v>
      </c>
      <c r="H20" s="23">
        <v>67711.454138702466</v>
      </c>
      <c r="I20" s="23">
        <v>88483.922558922553</v>
      </c>
      <c r="J20" s="23">
        <v>107740.04636785162</v>
      </c>
      <c r="K20" s="23">
        <v>140167.61692650334</v>
      </c>
      <c r="L20" s="23">
        <v>158391.57480314962</v>
      </c>
      <c r="M20" s="23">
        <v>199826.41370869032</v>
      </c>
      <c r="N20" s="23">
        <v>259361.89033189032</v>
      </c>
      <c r="O20" s="23">
        <v>257284.02251407129</v>
      </c>
      <c r="P20" s="23">
        <v>220098.95234758235</v>
      </c>
      <c r="Q20" s="23">
        <v>292607.26425493538</v>
      </c>
    </row>
    <row r="21" spans="1:17" ht="15" customHeight="1" x14ac:dyDescent="0.15">
      <c r="A21" s="45"/>
      <c r="B21" s="3" t="s">
        <v>18</v>
      </c>
      <c r="C21" s="23">
        <v>77682.173913043473</v>
      </c>
      <c r="D21" s="23">
        <v>80790.434782608689</v>
      </c>
      <c r="E21" s="23">
        <v>60547.857142857145</v>
      </c>
      <c r="F21" s="23">
        <v>44344.583333333336</v>
      </c>
      <c r="G21" s="23">
        <v>31512.272727272728</v>
      </c>
      <c r="H21" s="23">
        <v>72523.809523809527</v>
      </c>
      <c r="I21" s="23">
        <v>66681.666666666672</v>
      </c>
      <c r="J21" s="23">
        <v>1214249.1489361702</v>
      </c>
      <c r="K21" s="23">
        <v>96056.521739130432</v>
      </c>
      <c r="L21" s="23">
        <v>106586.40625</v>
      </c>
      <c r="M21" s="23">
        <v>266052.83950617287</v>
      </c>
      <c r="N21" s="23">
        <v>240606.55555555556</v>
      </c>
      <c r="O21" s="23">
        <v>255902.09150326796</v>
      </c>
      <c r="P21" s="23">
        <v>229809.46875</v>
      </c>
      <c r="Q21" s="23">
        <v>306692.39482200646</v>
      </c>
    </row>
    <row r="22" spans="1:17" ht="15" customHeight="1" x14ac:dyDescent="0.15">
      <c r="A22" s="45"/>
      <c r="B22" s="8" t="s">
        <v>31</v>
      </c>
      <c r="C22" s="24">
        <v>111383.35</v>
      </c>
      <c r="D22" s="24">
        <v>98923.4064516129</v>
      </c>
      <c r="E22" s="24">
        <v>85096.260554885404</v>
      </c>
      <c r="F22" s="24">
        <v>61662.258485639686</v>
      </c>
      <c r="G22" s="24">
        <v>53246.256895193066</v>
      </c>
      <c r="H22" s="24">
        <v>67595.545454545456</v>
      </c>
      <c r="I22" s="24">
        <v>85861.44927536232</v>
      </c>
      <c r="J22" s="24">
        <v>141648.81220968813</v>
      </c>
      <c r="K22" s="24">
        <v>137599.87507807621</v>
      </c>
      <c r="L22" s="24">
        <v>153936.16266375547</v>
      </c>
      <c r="M22" s="24">
        <v>213230.40775733467</v>
      </c>
      <c r="N22" s="24">
        <v>279208.83630289533</v>
      </c>
      <c r="O22" s="24">
        <v>256991.63017031629</v>
      </c>
      <c r="P22" s="24">
        <v>217498.89890171782</v>
      </c>
      <c r="Q22" s="24">
        <v>287667.07620033441</v>
      </c>
    </row>
    <row r="23" spans="1:17" ht="15" customHeight="1" x14ac:dyDescent="0.15">
      <c r="A23" s="40" t="s">
        <v>28</v>
      </c>
      <c r="B23" s="3" t="s">
        <v>19</v>
      </c>
      <c r="C23" s="23">
        <v>115050.40983606558</v>
      </c>
      <c r="D23" s="23">
        <v>67708.468208092483</v>
      </c>
      <c r="E23" s="23">
        <v>80713.209549071616</v>
      </c>
      <c r="F23" s="23">
        <v>65486.808510638301</v>
      </c>
      <c r="G23" s="23">
        <v>158778.61356932155</v>
      </c>
      <c r="H23" s="23">
        <v>90357.307692307688</v>
      </c>
      <c r="I23" s="23">
        <v>94351.879194630877</v>
      </c>
      <c r="J23" s="23">
        <v>109912.19298245614</v>
      </c>
      <c r="K23" s="23">
        <v>156744.18732782369</v>
      </c>
      <c r="L23" s="23">
        <v>168148.97129186604</v>
      </c>
      <c r="M23" s="23">
        <v>255044.96445497629</v>
      </c>
      <c r="N23" s="23">
        <v>230686.38297872341</v>
      </c>
      <c r="O23" s="23">
        <v>240553.48367952523</v>
      </c>
      <c r="P23" s="23">
        <v>208036.95084485406</v>
      </c>
      <c r="Q23" s="23">
        <v>274258.76968200062</v>
      </c>
    </row>
    <row r="24" spans="1:17" ht="15" customHeight="1" x14ac:dyDescent="0.15">
      <c r="A24" s="40"/>
      <c r="B24" s="3" t="s">
        <v>20</v>
      </c>
      <c r="C24" s="23">
        <v>123119.63076923077</v>
      </c>
      <c r="D24" s="23">
        <v>92947.427293064873</v>
      </c>
      <c r="E24" s="23">
        <v>74038.136531365308</v>
      </c>
      <c r="F24" s="23">
        <v>63847.548500881836</v>
      </c>
      <c r="G24" s="23">
        <v>53531.672354948809</v>
      </c>
      <c r="H24" s="23">
        <v>83518.717948717953</v>
      </c>
      <c r="I24" s="23">
        <v>113731.13178294574</v>
      </c>
      <c r="J24" s="23">
        <v>186889.46271929826</v>
      </c>
      <c r="K24" s="23">
        <v>164495.10830324909</v>
      </c>
      <c r="L24" s="23">
        <v>192502.06271777002</v>
      </c>
      <c r="M24" s="23">
        <v>211034.18266048975</v>
      </c>
      <c r="N24" s="23">
        <v>263718.57984293194</v>
      </c>
      <c r="O24" s="23">
        <v>292389.40966010734</v>
      </c>
      <c r="P24" s="23">
        <v>239027.10597095214</v>
      </c>
      <c r="Q24" s="23">
        <v>280452.617823479</v>
      </c>
    </row>
    <row r="25" spans="1:17" ht="15" customHeight="1" x14ac:dyDescent="0.15">
      <c r="A25" s="40"/>
      <c r="B25" s="3" t="s">
        <v>21</v>
      </c>
      <c r="C25" s="23">
        <v>92471.136363636368</v>
      </c>
      <c r="D25" s="23">
        <v>92199.206349206346</v>
      </c>
      <c r="E25" s="23">
        <v>104494.13043478261</v>
      </c>
      <c r="F25" s="23">
        <v>55925.820895522389</v>
      </c>
      <c r="G25" s="23">
        <v>69277.540983606552</v>
      </c>
      <c r="H25" s="23">
        <v>69330.740740740745</v>
      </c>
      <c r="I25" s="23">
        <v>109389.25373134328</v>
      </c>
      <c r="J25" s="23">
        <v>193431.71171171172</v>
      </c>
      <c r="K25" s="23">
        <v>133130.33613445377</v>
      </c>
      <c r="L25" s="23">
        <v>152508.21917808219</v>
      </c>
      <c r="M25" s="23">
        <v>127377.87878787878</v>
      </c>
      <c r="N25" s="23">
        <v>166511.60256410256</v>
      </c>
      <c r="O25" s="23">
        <v>207820.14245014245</v>
      </c>
      <c r="P25" s="23">
        <v>191875.80686149935</v>
      </c>
      <c r="Q25" s="23">
        <v>241729.1771620487</v>
      </c>
    </row>
    <row r="26" spans="1:17" ht="15" customHeight="1" x14ac:dyDescent="0.15">
      <c r="A26" s="40"/>
      <c r="B26" s="8" t="s">
        <v>31</v>
      </c>
      <c r="C26" s="24">
        <v>117707.84665579119</v>
      </c>
      <c r="D26" s="24">
        <v>82690.6308411215</v>
      </c>
      <c r="E26" s="24">
        <v>78097.699481865289</v>
      </c>
      <c r="F26" s="24">
        <v>63932.30693069307</v>
      </c>
      <c r="G26" s="24">
        <v>90691.115618661264</v>
      </c>
      <c r="H26" s="24">
        <v>85166.1513859275</v>
      </c>
      <c r="I26" s="24">
        <v>106005.99654874892</v>
      </c>
      <c r="J26" s="24">
        <v>159801.66980539862</v>
      </c>
      <c r="K26" s="24">
        <v>159702.6984126984</v>
      </c>
      <c r="L26" s="24">
        <v>181662.88787753414</v>
      </c>
      <c r="M26" s="24">
        <v>221529.74668275029</v>
      </c>
      <c r="N26" s="24">
        <v>246387.559177338</v>
      </c>
      <c r="O26" s="24">
        <v>268165.16042227281</v>
      </c>
      <c r="P26" s="24">
        <v>223627.33787731256</v>
      </c>
      <c r="Q26" s="24">
        <v>275380.9703028521</v>
      </c>
    </row>
    <row r="27" spans="1:17" ht="15" customHeight="1" x14ac:dyDescent="0.15">
      <c r="A27" s="45" t="s">
        <v>29</v>
      </c>
      <c r="B27" s="3" t="s">
        <v>22</v>
      </c>
      <c r="C27" s="23">
        <v>123335.59886605245</v>
      </c>
      <c r="D27" s="23">
        <v>78572.391534391529</v>
      </c>
      <c r="E27" s="23">
        <v>101503.24663260566</v>
      </c>
      <c r="F27" s="23">
        <v>78071.440677966108</v>
      </c>
      <c r="G27" s="23">
        <v>55183.530751708429</v>
      </c>
      <c r="H27" s="23">
        <v>77956.968455551003</v>
      </c>
      <c r="I27" s="23">
        <v>98482.024439918532</v>
      </c>
      <c r="J27" s="23">
        <v>136165.24044389641</v>
      </c>
      <c r="K27" s="23">
        <v>120073.13036690086</v>
      </c>
      <c r="L27" s="23">
        <v>142191.64609053498</v>
      </c>
      <c r="M27" s="23">
        <v>192429.54448121472</v>
      </c>
      <c r="N27" s="23">
        <v>231983.3075475643</v>
      </c>
      <c r="O27" s="23">
        <v>258830.81033549784</v>
      </c>
      <c r="P27" s="23">
        <v>231206.21029430832</v>
      </c>
      <c r="Q27" s="23">
        <v>274284.10035537701</v>
      </c>
    </row>
    <row r="28" spans="1:17" ht="15" customHeight="1" x14ac:dyDescent="0.15">
      <c r="A28" s="45"/>
      <c r="B28" s="3" t="s">
        <v>81</v>
      </c>
      <c r="C28" s="23">
        <v>140263.38235294117</v>
      </c>
      <c r="D28" s="23">
        <v>107291.28440366972</v>
      </c>
      <c r="E28" s="23">
        <v>82325.298507462692</v>
      </c>
      <c r="F28" s="23">
        <v>47043.900709219859</v>
      </c>
      <c r="G28" s="23">
        <v>64021.603053435116</v>
      </c>
      <c r="H28" s="23">
        <v>66918.440366972471</v>
      </c>
      <c r="I28" s="23">
        <v>105873.2298136646</v>
      </c>
      <c r="J28" s="23">
        <v>132281.51658767773</v>
      </c>
      <c r="K28" s="23">
        <v>104388.19923371647</v>
      </c>
      <c r="L28" s="23">
        <v>167667.15025906736</v>
      </c>
      <c r="M28" s="23">
        <v>223337.308707124</v>
      </c>
      <c r="N28" s="23">
        <v>257651.57068062827</v>
      </c>
      <c r="O28" s="23">
        <v>225097.23988439306</v>
      </c>
      <c r="P28" s="23">
        <v>241383.6691626957</v>
      </c>
      <c r="Q28" s="23">
        <v>258878.53949903662</v>
      </c>
    </row>
    <row r="29" spans="1:17" ht="15" customHeight="1" x14ac:dyDescent="0.15">
      <c r="A29" s="45"/>
      <c r="B29" s="3" t="s">
        <v>23</v>
      </c>
      <c r="C29" s="23">
        <v>106499.5</v>
      </c>
      <c r="D29" s="23">
        <v>61594.583333333336</v>
      </c>
      <c r="E29" s="23">
        <v>128895.35714285714</v>
      </c>
      <c r="F29" s="23">
        <v>58911.290322580644</v>
      </c>
      <c r="G29" s="23">
        <v>47178.857142857145</v>
      </c>
      <c r="H29" s="23">
        <v>121872.22222222222</v>
      </c>
      <c r="I29" s="23">
        <v>133495.81395348837</v>
      </c>
      <c r="J29" s="23">
        <v>73701.320754716988</v>
      </c>
      <c r="K29" s="23">
        <v>89281.896551724145</v>
      </c>
      <c r="L29" s="23">
        <v>135530.23809523811</v>
      </c>
      <c r="M29" s="23">
        <v>111871.01265822785</v>
      </c>
      <c r="N29" s="23">
        <v>237055.95744680852</v>
      </c>
      <c r="O29" s="23">
        <v>229553.96226415093</v>
      </c>
      <c r="P29" s="23">
        <v>206334.72527472526</v>
      </c>
      <c r="Q29" s="23">
        <v>301198.91461649782</v>
      </c>
    </row>
    <row r="30" spans="1:17" ht="15" customHeight="1" x14ac:dyDescent="0.15">
      <c r="A30" s="45"/>
      <c r="B30" s="8" t="s">
        <v>31</v>
      </c>
      <c r="C30" s="24">
        <v>123878.87258172115</v>
      </c>
      <c r="D30" s="24">
        <v>79918.358872960947</v>
      </c>
      <c r="E30" s="24">
        <v>100724.47084233261</v>
      </c>
      <c r="F30" s="24">
        <v>76109.020537124801</v>
      </c>
      <c r="G30" s="24">
        <v>55454.485952454459</v>
      </c>
      <c r="H30" s="24">
        <v>78103.04331013147</v>
      </c>
      <c r="I30" s="24">
        <v>99495.780368559615</v>
      </c>
      <c r="J30" s="24">
        <v>134987.91619156214</v>
      </c>
      <c r="K30" s="24">
        <v>118660.43008169149</v>
      </c>
      <c r="L30" s="24">
        <v>143855.73838148214</v>
      </c>
      <c r="M30" s="24">
        <v>193385.74084003575</v>
      </c>
      <c r="N30" s="24">
        <v>233938.45217722</v>
      </c>
      <c r="O30" s="24">
        <v>255268.81388621024</v>
      </c>
      <c r="P30" s="24">
        <v>231415.67204610951</v>
      </c>
      <c r="Q30" s="24">
        <v>273551.28024953726</v>
      </c>
    </row>
    <row r="31" spans="1:17" ht="15" customHeight="1" x14ac:dyDescent="0.15">
      <c r="A31" s="40" t="s">
        <v>30</v>
      </c>
      <c r="B31" s="3" t="s">
        <v>24</v>
      </c>
      <c r="C31" s="23">
        <v>94690.173913043473</v>
      </c>
      <c r="D31" s="23">
        <v>84324.166666666672</v>
      </c>
      <c r="E31" s="23">
        <v>64189.895287958112</v>
      </c>
      <c r="F31" s="23">
        <v>55178.411214953274</v>
      </c>
      <c r="G31" s="23">
        <v>50085.930232558138</v>
      </c>
      <c r="H31" s="23">
        <v>96784.023668639056</v>
      </c>
      <c r="I31" s="23">
        <v>106704.60829493088</v>
      </c>
      <c r="J31" s="23">
        <v>126579.96551724138</v>
      </c>
      <c r="K31" s="23">
        <v>210061.19186046513</v>
      </c>
      <c r="L31" s="23">
        <v>242582.50530785564</v>
      </c>
      <c r="M31" s="23">
        <v>184136.04751619871</v>
      </c>
      <c r="N31" s="23">
        <v>242896.13588110404</v>
      </c>
      <c r="O31" s="23">
        <v>280755.19920318725</v>
      </c>
      <c r="P31" s="23">
        <v>232912.48924988054</v>
      </c>
      <c r="Q31" s="23">
        <v>282126.17173524149</v>
      </c>
    </row>
    <row r="32" spans="1:17" ht="15" customHeight="1" x14ac:dyDescent="0.15">
      <c r="A32" s="40"/>
      <c r="B32" s="3" t="s">
        <v>25</v>
      </c>
      <c r="C32" s="23">
        <v>67981.290322580651</v>
      </c>
      <c r="D32" s="23">
        <v>60881.344537815123</v>
      </c>
      <c r="E32" s="23">
        <v>102501.8253968254</v>
      </c>
      <c r="F32" s="23">
        <v>65501.605839416057</v>
      </c>
      <c r="G32" s="23">
        <v>35809.65517241379</v>
      </c>
      <c r="H32" s="23">
        <v>68206.206896551725</v>
      </c>
      <c r="I32" s="23">
        <v>94265.037593984962</v>
      </c>
      <c r="J32" s="23">
        <v>156733.12195121951</v>
      </c>
      <c r="K32" s="23">
        <v>124740.87962962964</v>
      </c>
      <c r="L32" s="23">
        <v>149861.1575562701</v>
      </c>
      <c r="M32" s="23">
        <v>153355.57553956835</v>
      </c>
      <c r="N32" s="23">
        <v>199623.03333333333</v>
      </c>
      <c r="O32" s="23">
        <v>257368.93175074185</v>
      </c>
      <c r="P32" s="23">
        <v>239281.15139949109</v>
      </c>
      <c r="Q32" s="23">
        <v>288974.74388379202</v>
      </c>
    </row>
    <row r="33" spans="1:17" ht="15.75" customHeight="1" x14ac:dyDescent="0.15">
      <c r="A33" s="41"/>
      <c r="B33" s="8" t="s">
        <v>31</v>
      </c>
      <c r="C33" s="24">
        <v>82748.221153846156</v>
      </c>
      <c r="D33" s="24">
        <v>74179.818181818177</v>
      </c>
      <c r="E33" s="24">
        <v>79417.981072555209</v>
      </c>
      <c r="F33" s="24">
        <v>59207.692307692305</v>
      </c>
      <c r="G33" s="24">
        <v>44335.763888888891</v>
      </c>
      <c r="H33" s="24">
        <v>85152.350877192977</v>
      </c>
      <c r="I33" s="24">
        <v>101977.57142857143</v>
      </c>
      <c r="J33" s="24">
        <v>139067.63636363635</v>
      </c>
      <c r="K33" s="24">
        <v>177151.92857142858</v>
      </c>
      <c r="L33" s="24">
        <v>205707.39130434784</v>
      </c>
      <c r="M33" s="24">
        <v>172588.17813765182</v>
      </c>
      <c r="N33" s="24">
        <v>226058.35278858626</v>
      </c>
      <c r="O33" s="24">
        <v>271361.66865315853</v>
      </c>
      <c r="P33" s="24">
        <v>235644.15006821282</v>
      </c>
      <c r="Q33" s="24">
        <v>285127.15410385258</v>
      </c>
    </row>
    <row r="34" spans="1:17" ht="15.75" customHeight="1" x14ac:dyDescent="0.15">
      <c r="A34" s="46" t="s">
        <v>96</v>
      </c>
      <c r="B34" s="37"/>
      <c r="C34" s="25">
        <v>125096.01736806947</v>
      </c>
      <c r="D34" s="25">
        <v>86074.10238429172</v>
      </c>
      <c r="E34" s="25">
        <v>81809.823456352024</v>
      </c>
      <c r="F34" s="25">
        <v>68860.43265644426</v>
      </c>
      <c r="G34" s="25">
        <v>67426.00472494094</v>
      </c>
      <c r="H34" s="25">
        <v>87087.064935064933</v>
      </c>
      <c r="I34" s="25">
        <v>101239.49453187517</v>
      </c>
      <c r="J34" s="25">
        <v>136890.15067322078</v>
      </c>
      <c r="K34" s="25">
        <v>136170.70563973818</v>
      </c>
      <c r="L34" s="25">
        <v>165527.16378822198</v>
      </c>
      <c r="M34" s="25">
        <v>202269.21729292374</v>
      </c>
      <c r="N34" s="25">
        <v>241449.20589332338</v>
      </c>
      <c r="O34" s="25">
        <v>262226.88545688544</v>
      </c>
      <c r="P34" s="25">
        <v>247142.80012574117</v>
      </c>
      <c r="Q34" s="25">
        <v>297304.46875115315</v>
      </c>
    </row>
    <row r="35" spans="1:17" ht="15" customHeight="1" x14ac:dyDescent="0.15">
      <c r="A35" s="33" t="s">
        <v>79</v>
      </c>
      <c r="B35" s="34"/>
      <c r="C35" s="25">
        <v>129433.30969267139</v>
      </c>
      <c r="D35" s="25">
        <v>85239.787717968153</v>
      </c>
      <c r="E35" s="25">
        <v>79770.527640050321</v>
      </c>
      <c r="F35" s="25">
        <v>66796.275464709513</v>
      </c>
      <c r="G35" s="25">
        <v>67873.677251732108</v>
      </c>
      <c r="H35" s="25">
        <v>86817.303512762199</v>
      </c>
      <c r="I35" s="25">
        <v>99428.079890788227</v>
      </c>
      <c r="J35" s="25">
        <v>129921.3787044073</v>
      </c>
      <c r="K35" s="25">
        <v>130882.73495792983</v>
      </c>
      <c r="L35" s="25">
        <v>156659.14335338998</v>
      </c>
      <c r="M35" s="25">
        <v>194883.68007046104</v>
      </c>
      <c r="N35" s="25">
        <v>232973.75848397284</v>
      </c>
      <c r="O35" s="25">
        <v>257460.27758083574</v>
      </c>
      <c r="P35" s="25">
        <v>246271.91713601211</v>
      </c>
      <c r="Q35" s="25">
        <v>297317.8657384988</v>
      </c>
    </row>
    <row r="36" spans="1:17" ht="28.5" customHeight="1" x14ac:dyDescent="0.2">
      <c r="C36" s="29" t="s">
        <v>90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</row>
  </sheetData>
  <mergeCells count="12">
    <mergeCell ref="A19:A22"/>
    <mergeCell ref="A2:B3"/>
    <mergeCell ref="C2:Q2"/>
    <mergeCell ref="A4:A12"/>
    <mergeCell ref="A13:A15"/>
    <mergeCell ref="A16:A18"/>
    <mergeCell ref="C36:Q36"/>
    <mergeCell ref="A23:A26"/>
    <mergeCell ref="A27:A30"/>
    <mergeCell ref="A31:A33"/>
    <mergeCell ref="A35:B35"/>
    <mergeCell ref="A34:B34"/>
  </mergeCells>
  <phoneticPr fontId="2"/>
  <pageMargins left="0.31496062992125984" right="0.11811023622047245" top="0.74803149606299213" bottom="0.74803149606299213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Q36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N20" sqref="N20"/>
    </sheetView>
  </sheetViews>
  <sheetFormatPr defaultColWidth="9" defaultRowHeight="9.5" x14ac:dyDescent="0.2"/>
  <cols>
    <col min="1" max="1" width="7" style="1" customWidth="1"/>
    <col min="2" max="2" width="15.26953125" style="1" customWidth="1"/>
    <col min="3" max="9" width="16.08984375" style="1" customWidth="1"/>
    <col min="10" max="10" width="10.6328125" style="1" customWidth="1"/>
    <col min="11" max="11" width="10.08984375" style="1" bestFit="1" customWidth="1"/>
    <col min="12" max="16384" width="9" style="1"/>
  </cols>
  <sheetData>
    <row r="1" spans="1:11" ht="15" customHeight="1" x14ac:dyDescent="0.2">
      <c r="A1" s="1" t="str">
        <f>"（国民健康保険　入院・入院外："&amp;'国保（全体）'!C1&amp;"）"</f>
        <v>（国民健康保険　入院・入院外：R04）</v>
      </c>
      <c r="I1" s="4" t="s">
        <v>82</v>
      </c>
    </row>
    <row r="2" spans="1:11" ht="15" customHeight="1" x14ac:dyDescent="0.2">
      <c r="A2" s="30" t="s">
        <v>11</v>
      </c>
      <c r="B2" s="31"/>
      <c r="C2" s="50" t="s">
        <v>71</v>
      </c>
      <c r="D2" s="51"/>
      <c r="E2" s="51"/>
      <c r="F2" s="51"/>
      <c r="G2" s="51"/>
      <c r="H2" s="52"/>
      <c r="I2" s="53" t="s">
        <v>78</v>
      </c>
    </row>
    <row r="3" spans="1:11" ht="15" customHeight="1" x14ac:dyDescent="0.2">
      <c r="A3" s="31"/>
      <c r="B3" s="31"/>
      <c r="C3" s="2" t="s">
        <v>72</v>
      </c>
      <c r="D3" s="2" t="s">
        <v>76</v>
      </c>
      <c r="E3" s="2" t="s">
        <v>75</v>
      </c>
      <c r="F3" s="2" t="s">
        <v>73</v>
      </c>
      <c r="G3" s="2" t="s">
        <v>74</v>
      </c>
      <c r="H3" s="2" t="s">
        <v>77</v>
      </c>
      <c r="I3" s="54"/>
    </row>
    <row r="4" spans="1:11" ht="15" customHeight="1" x14ac:dyDescent="0.2">
      <c r="A4" s="30" t="s">
        <v>7</v>
      </c>
      <c r="B4" s="2" t="s">
        <v>0</v>
      </c>
      <c r="C4" s="26">
        <v>3446693688</v>
      </c>
      <c r="D4" s="26">
        <v>3794014499</v>
      </c>
      <c r="E4" s="26">
        <v>1945528199</v>
      </c>
      <c r="F4" s="26">
        <v>3704207316</v>
      </c>
      <c r="G4" s="26">
        <v>3131295351</v>
      </c>
      <c r="H4" s="26">
        <v>11506549055</v>
      </c>
      <c r="I4" s="26">
        <v>50011671334</v>
      </c>
    </row>
    <row r="5" spans="1:11" ht="15" customHeight="1" x14ac:dyDescent="0.2">
      <c r="A5" s="30"/>
      <c r="B5" s="2" t="s">
        <v>1</v>
      </c>
      <c r="C5" s="26">
        <v>110063138</v>
      </c>
      <c r="D5" s="26">
        <v>150797805</v>
      </c>
      <c r="E5" s="26">
        <v>52630590</v>
      </c>
      <c r="F5" s="26">
        <v>73931676</v>
      </c>
      <c r="G5" s="26">
        <v>60521384</v>
      </c>
      <c r="H5" s="26">
        <v>369059584</v>
      </c>
      <c r="I5" s="26">
        <v>1421346914</v>
      </c>
      <c r="K5" s="5"/>
    </row>
    <row r="6" spans="1:11" ht="15" customHeight="1" x14ac:dyDescent="0.2">
      <c r="A6" s="30"/>
      <c r="B6" s="2" t="s">
        <v>2</v>
      </c>
      <c r="C6" s="26">
        <v>149030974</v>
      </c>
      <c r="D6" s="26">
        <v>182260650</v>
      </c>
      <c r="E6" s="26">
        <v>100380674</v>
      </c>
      <c r="F6" s="26">
        <v>111100412</v>
      </c>
      <c r="G6" s="26">
        <v>118698742</v>
      </c>
      <c r="H6" s="26">
        <v>424736664</v>
      </c>
      <c r="I6" s="26">
        <v>2045915731</v>
      </c>
    </row>
    <row r="7" spans="1:11" ht="15" customHeight="1" x14ac:dyDescent="0.2">
      <c r="A7" s="30"/>
      <c r="B7" s="2" t="s">
        <v>3</v>
      </c>
      <c r="C7" s="26">
        <v>92160666</v>
      </c>
      <c r="D7" s="26">
        <v>113397712</v>
      </c>
      <c r="E7" s="26">
        <v>46051434</v>
      </c>
      <c r="F7" s="26">
        <v>75994394</v>
      </c>
      <c r="G7" s="26">
        <v>55474684</v>
      </c>
      <c r="H7" s="26">
        <v>291208486</v>
      </c>
      <c r="I7" s="26">
        <v>972047596</v>
      </c>
    </row>
    <row r="8" spans="1:11" ht="15" customHeight="1" x14ac:dyDescent="0.2">
      <c r="A8" s="30"/>
      <c r="B8" s="2" t="s">
        <v>4</v>
      </c>
      <c r="C8" s="26">
        <v>87918494</v>
      </c>
      <c r="D8" s="26">
        <v>106454160</v>
      </c>
      <c r="E8" s="26">
        <v>39607764</v>
      </c>
      <c r="F8" s="26">
        <v>118615333</v>
      </c>
      <c r="G8" s="26">
        <v>49585053</v>
      </c>
      <c r="H8" s="26">
        <v>303164713</v>
      </c>
      <c r="I8" s="26">
        <v>1116858507</v>
      </c>
    </row>
    <row r="9" spans="1:11" ht="15" customHeight="1" x14ac:dyDescent="0.2">
      <c r="A9" s="30"/>
      <c r="B9" s="2" t="s">
        <v>5</v>
      </c>
      <c r="C9" s="26">
        <v>42133856</v>
      </c>
      <c r="D9" s="26">
        <v>50518384</v>
      </c>
      <c r="E9" s="26">
        <v>21108192</v>
      </c>
      <c r="F9" s="26">
        <v>52580858</v>
      </c>
      <c r="G9" s="26">
        <v>40652223</v>
      </c>
      <c r="H9" s="26">
        <v>108063121</v>
      </c>
      <c r="I9" s="26">
        <v>578903357</v>
      </c>
    </row>
    <row r="10" spans="1:11" ht="15" customHeight="1" x14ac:dyDescent="0.2">
      <c r="A10" s="30"/>
      <c r="B10" s="2" t="s">
        <v>6</v>
      </c>
      <c r="C10" s="26">
        <v>19768230</v>
      </c>
      <c r="D10" s="26">
        <v>12528390</v>
      </c>
      <c r="E10" s="26">
        <v>8481970</v>
      </c>
      <c r="F10" s="26">
        <v>19730304</v>
      </c>
      <c r="G10" s="26">
        <v>19412672</v>
      </c>
      <c r="H10" s="26">
        <v>83415640</v>
      </c>
      <c r="I10" s="26">
        <v>393735022</v>
      </c>
      <c r="K10" s="5"/>
    </row>
    <row r="11" spans="1:11" ht="15" customHeight="1" x14ac:dyDescent="0.2">
      <c r="A11" s="30"/>
      <c r="B11" s="2" t="s">
        <v>92</v>
      </c>
      <c r="C11" s="26">
        <v>62668316</v>
      </c>
      <c r="D11" s="26">
        <v>77259170</v>
      </c>
      <c r="E11" s="26">
        <v>31479910</v>
      </c>
      <c r="F11" s="26">
        <v>69045610</v>
      </c>
      <c r="G11" s="26">
        <v>69966702</v>
      </c>
      <c r="H11" s="26">
        <v>210043531</v>
      </c>
      <c r="I11" s="26">
        <v>936685517</v>
      </c>
    </row>
    <row r="12" spans="1:11" ht="15" customHeight="1" x14ac:dyDescent="0.2">
      <c r="A12" s="30"/>
      <c r="B12" s="7" t="s">
        <v>31</v>
      </c>
      <c r="C12" s="27">
        <v>4010437362</v>
      </c>
      <c r="D12" s="27">
        <v>4487230770</v>
      </c>
      <c r="E12" s="27">
        <v>2245268733</v>
      </c>
      <c r="F12" s="27">
        <v>4225205903</v>
      </c>
      <c r="G12" s="27">
        <v>3545606811</v>
      </c>
      <c r="H12" s="27">
        <v>13296240794</v>
      </c>
      <c r="I12" s="27">
        <v>57477163978</v>
      </c>
    </row>
    <row r="13" spans="1:11" ht="15" customHeight="1" x14ac:dyDescent="0.2">
      <c r="A13" s="35" t="s">
        <v>91</v>
      </c>
      <c r="B13" s="2" t="s">
        <v>12</v>
      </c>
      <c r="C13" s="26">
        <v>99402310</v>
      </c>
      <c r="D13" s="26">
        <v>128419022</v>
      </c>
      <c r="E13" s="26">
        <v>49607148</v>
      </c>
      <c r="F13" s="26">
        <v>95693228</v>
      </c>
      <c r="G13" s="26">
        <v>71107365</v>
      </c>
      <c r="H13" s="26">
        <v>264389631</v>
      </c>
      <c r="I13" s="26">
        <v>1496006619</v>
      </c>
    </row>
    <row r="14" spans="1:11" ht="15" customHeight="1" x14ac:dyDescent="0.2">
      <c r="A14" s="30"/>
      <c r="B14" s="2" t="s">
        <v>13</v>
      </c>
      <c r="C14" s="26">
        <v>379884234</v>
      </c>
      <c r="D14" s="26">
        <v>461839924</v>
      </c>
      <c r="E14" s="26">
        <v>246411308</v>
      </c>
      <c r="F14" s="26">
        <v>361918426</v>
      </c>
      <c r="G14" s="26">
        <v>299484372</v>
      </c>
      <c r="H14" s="26">
        <v>1162002711</v>
      </c>
      <c r="I14" s="26">
        <v>5231429758</v>
      </c>
    </row>
    <row r="15" spans="1:11" ht="15" customHeight="1" x14ac:dyDescent="0.2">
      <c r="A15" s="31"/>
      <c r="B15" s="7" t="s">
        <v>31</v>
      </c>
      <c r="C15" s="27">
        <v>479286544</v>
      </c>
      <c r="D15" s="27">
        <v>590258946</v>
      </c>
      <c r="E15" s="27">
        <v>296018456</v>
      </c>
      <c r="F15" s="27">
        <v>457611654</v>
      </c>
      <c r="G15" s="27">
        <v>370591737</v>
      </c>
      <c r="H15" s="27">
        <v>1426392342</v>
      </c>
      <c r="I15" s="27">
        <v>6727436377</v>
      </c>
    </row>
    <row r="16" spans="1:11" ht="15" customHeight="1" x14ac:dyDescent="0.2">
      <c r="A16" s="30" t="s">
        <v>26</v>
      </c>
      <c r="B16" s="2" t="s">
        <v>14</v>
      </c>
      <c r="C16" s="26">
        <v>798418688</v>
      </c>
      <c r="D16" s="26">
        <v>1065533982</v>
      </c>
      <c r="E16" s="26">
        <v>443192136</v>
      </c>
      <c r="F16" s="26">
        <v>807487527</v>
      </c>
      <c r="G16" s="26">
        <v>617649253</v>
      </c>
      <c r="H16" s="26">
        <v>2505506258</v>
      </c>
      <c r="I16" s="26">
        <v>10263315034</v>
      </c>
    </row>
    <row r="17" spans="1:9" ht="15" customHeight="1" x14ac:dyDescent="0.2">
      <c r="A17" s="30"/>
      <c r="B17" s="2" t="s">
        <v>15</v>
      </c>
      <c r="C17" s="26">
        <v>111593322</v>
      </c>
      <c r="D17" s="26">
        <v>156814602</v>
      </c>
      <c r="E17" s="26">
        <v>55272642</v>
      </c>
      <c r="F17" s="26">
        <v>162040487</v>
      </c>
      <c r="G17" s="26">
        <v>74734945</v>
      </c>
      <c r="H17" s="26">
        <v>327199335</v>
      </c>
      <c r="I17" s="26">
        <v>1570345022</v>
      </c>
    </row>
    <row r="18" spans="1:9" ht="15" customHeight="1" x14ac:dyDescent="0.2">
      <c r="A18" s="31"/>
      <c r="B18" s="7" t="s">
        <v>31</v>
      </c>
      <c r="C18" s="27">
        <v>910012010</v>
      </c>
      <c r="D18" s="27">
        <v>1222348584</v>
      </c>
      <c r="E18" s="27">
        <v>498464778</v>
      </c>
      <c r="F18" s="27">
        <v>969528014</v>
      </c>
      <c r="G18" s="27">
        <v>692384198</v>
      </c>
      <c r="H18" s="27">
        <v>2832705593</v>
      </c>
      <c r="I18" s="27">
        <v>11833660056</v>
      </c>
    </row>
    <row r="19" spans="1:9" ht="15" customHeight="1" x14ac:dyDescent="0.2">
      <c r="A19" s="35" t="s">
        <v>27</v>
      </c>
      <c r="B19" s="2" t="s">
        <v>16</v>
      </c>
      <c r="C19" s="26">
        <v>155348398</v>
      </c>
      <c r="D19" s="26">
        <v>113771840</v>
      </c>
      <c r="E19" s="26">
        <v>58452874</v>
      </c>
      <c r="F19" s="26">
        <v>86434001</v>
      </c>
      <c r="G19" s="26">
        <v>83792107</v>
      </c>
      <c r="H19" s="26">
        <v>287226015</v>
      </c>
      <c r="I19" s="26">
        <v>1337120462</v>
      </c>
    </row>
    <row r="20" spans="1:9" ht="15" customHeight="1" x14ac:dyDescent="0.2">
      <c r="A20" s="36"/>
      <c r="B20" s="2" t="s">
        <v>17</v>
      </c>
      <c r="C20" s="26">
        <v>639672201</v>
      </c>
      <c r="D20" s="26">
        <v>621206272</v>
      </c>
      <c r="E20" s="26">
        <v>293806696</v>
      </c>
      <c r="F20" s="26">
        <v>594179999</v>
      </c>
      <c r="G20" s="26">
        <v>349928010</v>
      </c>
      <c r="H20" s="26">
        <v>1606404981</v>
      </c>
      <c r="I20" s="26">
        <v>7297673016</v>
      </c>
    </row>
    <row r="21" spans="1:9" ht="15" customHeight="1" x14ac:dyDescent="0.2">
      <c r="A21" s="36"/>
      <c r="B21" s="2" t="s">
        <v>18</v>
      </c>
      <c r="C21" s="26">
        <v>27203561</v>
      </c>
      <c r="D21" s="26">
        <v>36161192</v>
      </c>
      <c r="E21" s="26">
        <v>30679398</v>
      </c>
      <c r="F21" s="26">
        <v>26873752</v>
      </c>
      <c r="G21" s="26">
        <v>35070340</v>
      </c>
      <c r="H21" s="26">
        <v>147743493</v>
      </c>
      <c r="I21" s="26">
        <v>491194157</v>
      </c>
    </row>
    <row r="22" spans="1:9" ht="15" customHeight="1" x14ac:dyDescent="0.2">
      <c r="A22" s="36"/>
      <c r="B22" s="7" t="s">
        <v>31</v>
      </c>
      <c r="C22" s="27">
        <v>822224160</v>
      </c>
      <c r="D22" s="27">
        <v>771139304</v>
      </c>
      <c r="E22" s="27">
        <v>382938968</v>
      </c>
      <c r="F22" s="27">
        <v>707487752</v>
      </c>
      <c r="G22" s="27">
        <v>468790457</v>
      </c>
      <c r="H22" s="27">
        <v>2041374489</v>
      </c>
      <c r="I22" s="27">
        <v>9125987635</v>
      </c>
    </row>
    <row r="23" spans="1:9" ht="15" customHeight="1" x14ac:dyDescent="0.2">
      <c r="A23" s="30" t="s">
        <v>28</v>
      </c>
      <c r="B23" s="2" t="s">
        <v>19</v>
      </c>
      <c r="C23" s="26">
        <v>320770495</v>
      </c>
      <c r="D23" s="26">
        <v>420484726</v>
      </c>
      <c r="E23" s="26">
        <v>170107840</v>
      </c>
      <c r="F23" s="26">
        <v>250821457</v>
      </c>
      <c r="G23" s="26">
        <v>339341277</v>
      </c>
      <c r="H23" s="26">
        <v>1217722428</v>
      </c>
      <c r="I23" s="26">
        <v>4608335860</v>
      </c>
    </row>
    <row r="24" spans="1:9" ht="15" customHeight="1" x14ac:dyDescent="0.2">
      <c r="A24" s="31"/>
      <c r="B24" s="2" t="s">
        <v>20</v>
      </c>
      <c r="C24" s="26">
        <v>462186501</v>
      </c>
      <c r="D24" s="26">
        <v>824547353</v>
      </c>
      <c r="E24" s="26">
        <v>324636630</v>
      </c>
      <c r="F24" s="26">
        <v>513081152</v>
      </c>
      <c r="G24" s="26">
        <v>519648444</v>
      </c>
      <c r="H24" s="26">
        <v>1653588427</v>
      </c>
      <c r="I24" s="26">
        <v>7016314331</v>
      </c>
    </row>
    <row r="25" spans="1:9" ht="15" customHeight="1" x14ac:dyDescent="0.2">
      <c r="A25" s="31"/>
      <c r="B25" s="2" t="s">
        <v>21</v>
      </c>
      <c r="C25" s="26">
        <v>67246928</v>
      </c>
      <c r="D25" s="26">
        <v>85318574</v>
      </c>
      <c r="E25" s="26">
        <v>27742910</v>
      </c>
      <c r="F25" s="26">
        <v>33100060</v>
      </c>
      <c r="G25" s="26">
        <v>22152379</v>
      </c>
      <c r="H25" s="26">
        <v>186639334</v>
      </c>
      <c r="I25" s="26">
        <v>780705725</v>
      </c>
    </row>
    <row r="26" spans="1:9" ht="15" customHeight="1" x14ac:dyDescent="0.2">
      <c r="A26" s="31"/>
      <c r="B26" s="7" t="s">
        <v>31</v>
      </c>
      <c r="C26" s="27">
        <v>850203924</v>
      </c>
      <c r="D26" s="27">
        <v>1330350653</v>
      </c>
      <c r="E26" s="27">
        <v>522487380</v>
      </c>
      <c r="F26" s="27">
        <v>797002669</v>
      </c>
      <c r="G26" s="27">
        <v>881142100</v>
      </c>
      <c r="H26" s="27">
        <v>3057950189</v>
      </c>
      <c r="I26" s="27">
        <v>12405355916</v>
      </c>
    </row>
    <row r="27" spans="1:9" ht="15" customHeight="1" x14ac:dyDescent="0.2">
      <c r="A27" s="35" t="s">
        <v>29</v>
      </c>
      <c r="B27" s="2" t="s">
        <v>22</v>
      </c>
      <c r="C27" s="26">
        <v>1678123845</v>
      </c>
      <c r="D27" s="26">
        <v>2031860001</v>
      </c>
      <c r="E27" s="26">
        <v>956998656</v>
      </c>
      <c r="F27" s="26">
        <v>1340245552</v>
      </c>
      <c r="G27" s="26">
        <v>1303891632</v>
      </c>
      <c r="H27" s="26">
        <v>4961208436</v>
      </c>
      <c r="I27" s="26">
        <v>18700364380</v>
      </c>
    </row>
    <row r="28" spans="1:9" ht="15" customHeight="1" x14ac:dyDescent="0.2">
      <c r="A28" s="36"/>
      <c r="B28" s="2" t="s">
        <v>81</v>
      </c>
      <c r="C28" s="26">
        <v>146646749</v>
      </c>
      <c r="D28" s="26">
        <v>163448108</v>
      </c>
      <c r="E28" s="26">
        <v>84957502</v>
      </c>
      <c r="F28" s="26">
        <v>137609762</v>
      </c>
      <c r="G28" s="26">
        <v>77415343</v>
      </c>
      <c r="H28" s="26">
        <v>460328275</v>
      </c>
      <c r="I28" s="26">
        <v>1633624545</v>
      </c>
    </row>
    <row r="29" spans="1:9" ht="15" customHeight="1" x14ac:dyDescent="0.2">
      <c r="A29" s="36"/>
      <c r="B29" s="2" t="s">
        <v>23</v>
      </c>
      <c r="C29" s="26">
        <v>43026474</v>
      </c>
      <c r="D29" s="26">
        <v>62002110</v>
      </c>
      <c r="E29" s="26">
        <v>20598622</v>
      </c>
      <c r="F29" s="26">
        <v>24955918</v>
      </c>
      <c r="G29" s="26">
        <v>22417796</v>
      </c>
      <c r="H29" s="26">
        <v>133983113</v>
      </c>
      <c r="I29" s="26">
        <v>468519623</v>
      </c>
    </row>
    <row r="30" spans="1:9" ht="15" customHeight="1" x14ac:dyDescent="0.2">
      <c r="A30" s="36"/>
      <c r="B30" s="7" t="s">
        <v>31</v>
      </c>
      <c r="C30" s="27">
        <v>1867797068</v>
      </c>
      <c r="D30" s="27">
        <v>2257310219</v>
      </c>
      <c r="E30" s="27">
        <v>1062554780</v>
      </c>
      <c r="F30" s="27">
        <v>1502811232</v>
      </c>
      <c r="G30" s="27">
        <v>1403724771</v>
      </c>
      <c r="H30" s="27">
        <v>5555519824</v>
      </c>
      <c r="I30" s="27">
        <v>20802508548</v>
      </c>
    </row>
    <row r="31" spans="1:9" ht="15" customHeight="1" x14ac:dyDescent="0.2">
      <c r="A31" s="30" t="s">
        <v>30</v>
      </c>
      <c r="B31" s="2" t="s">
        <v>24</v>
      </c>
      <c r="C31" s="26">
        <v>232334066</v>
      </c>
      <c r="D31" s="26">
        <v>293120302</v>
      </c>
      <c r="E31" s="26">
        <v>121958688</v>
      </c>
      <c r="F31" s="26">
        <v>147823695</v>
      </c>
      <c r="G31" s="26">
        <v>122553573</v>
      </c>
      <c r="H31" s="26">
        <v>487188368</v>
      </c>
      <c r="I31" s="26">
        <v>2465846990</v>
      </c>
    </row>
    <row r="32" spans="1:9" ht="15" customHeight="1" x14ac:dyDescent="0.2">
      <c r="A32" s="31"/>
      <c r="B32" s="2" t="s">
        <v>25</v>
      </c>
      <c r="C32" s="26">
        <v>140534740</v>
      </c>
      <c r="D32" s="26">
        <v>180003906</v>
      </c>
      <c r="E32" s="26">
        <v>81277570</v>
      </c>
      <c r="F32" s="26">
        <v>199046193</v>
      </c>
      <c r="G32" s="26">
        <v>71777563</v>
      </c>
      <c r="H32" s="26">
        <v>487360072</v>
      </c>
      <c r="I32" s="26">
        <v>1756700542</v>
      </c>
    </row>
    <row r="33" spans="1:17" ht="15" customHeight="1" x14ac:dyDescent="0.2">
      <c r="A33" s="32"/>
      <c r="B33" s="7" t="s">
        <v>31</v>
      </c>
      <c r="C33" s="27">
        <v>372868806</v>
      </c>
      <c r="D33" s="27">
        <v>473124208</v>
      </c>
      <c r="E33" s="27">
        <v>203236258</v>
      </c>
      <c r="F33" s="27">
        <v>346869888</v>
      </c>
      <c r="G33" s="27">
        <v>194331136</v>
      </c>
      <c r="H33" s="27">
        <v>974548440</v>
      </c>
      <c r="I33" s="27">
        <v>4222547532</v>
      </c>
    </row>
    <row r="34" spans="1:17" ht="15" customHeight="1" x14ac:dyDescent="0.2">
      <c r="A34" s="33" t="s">
        <v>93</v>
      </c>
      <c r="B34" s="37"/>
      <c r="C34" s="28">
        <v>9312829874</v>
      </c>
      <c r="D34" s="28">
        <v>11131762684</v>
      </c>
      <c r="E34" s="28">
        <v>5210969353</v>
      </c>
      <c r="F34" s="28">
        <v>9006517112</v>
      </c>
      <c r="G34" s="28">
        <v>7556571210</v>
      </c>
      <c r="H34" s="28">
        <v>29184731671</v>
      </c>
      <c r="I34" s="28">
        <v>122594660042</v>
      </c>
    </row>
    <row r="35" spans="1:17" ht="15" customHeight="1" x14ac:dyDescent="0.2">
      <c r="A35" s="33" t="s">
        <v>79</v>
      </c>
      <c r="B35" s="34"/>
      <c r="C35" s="28">
        <v>9554568394</v>
      </c>
      <c r="D35" s="28">
        <v>11462199674</v>
      </c>
      <c r="E35" s="28">
        <v>5366550601</v>
      </c>
      <c r="F35" s="28">
        <v>9283863092</v>
      </c>
      <c r="G35" s="28">
        <v>7749213374</v>
      </c>
      <c r="H35" s="28">
        <v>30300706235</v>
      </c>
      <c r="I35" s="28">
        <v>127368654032</v>
      </c>
    </row>
    <row r="36" spans="1:17" ht="28.5" customHeight="1" x14ac:dyDescent="0.2">
      <c r="C36" s="29" t="s">
        <v>90</v>
      </c>
      <c r="D36" s="29"/>
      <c r="E36" s="29"/>
      <c r="F36" s="29"/>
      <c r="G36" s="29"/>
      <c r="H36" s="29"/>
      <c r="I36" s="29"/>
      <c r="J36" s="6"/>
      <c r="K36" s="6"/>
      <c r="L36" s="6"/>
      <c r="M36" s="6"/>
      <c r="N36" s="6"/>
      <c r="O36" s="6"/>
      <c r="P36" s="6"/>
      <c r="Q36" s="6"/>
    </row>
  </sheetData>
  <mergeCells count="13">
    <mergeCell ref="C36:I36"/>
    <mergeCell ref="A31:A33"/>
    <mergeCell ref="C2:H2"/>
    <mergeCell ref="I2:I3"/>
    <mergeCell ref="A35:B35"/>
    <mergeCell ref="A4:A12"/>
    <mergeCell ref="A13:A15"/>
    <mergeCell ref="A16:A18"/>
    <mergeCell ref="A19:A22"/>
    <mergeCell ref="A23:A26"/>
    <mergeCell ref="A27:A30"/>
    <mergeCell ref="A2:B3"/>
    <mergeCell ref="A34:B34"/>
  </mergeCells>
  <phoneticPr fontId="2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国保（全体）</vt:lpstr>
      <vt:lpstr>疾病構造（国保入院）</vt:lpstr>
      <vt:lpstr>疾病構造（国保入院外）</vt:lpstr>
      <vt:lpstr>年齢階層（国保入院）</vt:lpstr>
      <vt:lpstr>年齢階層（国保入院外）</vt:lpstr>
      <vt:lpstr>国保（生活習慣病割合）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丸山 真由美</cp:lastModifiedBy>
  <cp:lastPrinted>2022-05-10T00:39:36Z</cp:lastPrinted>
  <dcterms:created xsi:type="dcterms:W3CDTF">2015-03-20T00:58:58Z</dcterms:created>
  <dcterms:modified xsi:type="dcterms:W3CDTF">2025-02-19T07:06:34Z</dcterms:modified>
</cp:coreProperties>
</file>